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OGA 2\Downloads\"/>
    </mc:Choice>
  </mc:AlternateContent>
  <xr:revisionPtr revIDLastSave="0" documentId="13_ncr:1_{D61EDA24-80AE-45AE-9F06-D09C23AE7667}" xr6:coauthVersionLast="47" xr6:coauthVersionMax="47" xr10:uidLastSave="{00000000-0000-0000-0000-000000000000}"/>
  <bookViews>
    <workbookView xWindow="-120" yWindow="-120" windowWidth="20730" windowHeight="11160" tabRatio="794" activeTab="8" xr2:uid="{00000000-000D-0000-FFFF-FFFF00000000}"/>
  </bookViews>
  <sheets>
    <sheet name="Form 1.1" sheetId="29" r:id="rId1"/>
    <sheet name="Form 1.2" sheetId="28" r:id="rId2"/>
    <sheet name="Form 1.3" sheetId="27" r:id="rId3"/>
    <sheet name="Form 1.4" sheetId="26" r:id="rId4"/>
    <sheet name="Form 1.5" sheetId="24" r:id="rId5"/>
    <sheet name="Form 1.6" sheetId="23" r:id="rId6"/>
    <sheet name="Form 1.7" sheetId="30" r:id="rId7"/>
    <sheet name="Form 1.8" sheetId="22" r:id="rId8"/>
    <sheet name="Form 1.9" sheetId="21" r:id="rId9"/>
  </sheets>
  <definedNames>
    <definedName name="_xlnm._FilterDatabase" localSheetId="0" hidden="1">'Form 1.1'!$A$51:$Q$51</definedName>
    <definedName name="_xlnm._FilterDatabase" localSheetId="2" hidden="1">'Form 1.3'!$A$16:$U$50</definedName>
    <definedName name="_xlnm._FilterDatabase" localSheetId="4" hidden="1">'Form 1.5'!$A$16:$AQ$50</definedName>
    <definedName name="_xlnm._FilterDatabase" localSheetId="5" hidden="1">'Form 1.6'!$A$16:$S$50</definedName>
    <definedName name="_xlnm._FilterDatabase" localSheetId="7" hidden="1">'Form 1.8'!$A$16:$Q$56</definedName>
    <definedName name="_xlnm._FilterDatabase" localSheetId="8" hidden="1">'Form 1.9'!$B$15:$H$29</definedName>
    <definedName name="_xlnm.Print_Area" localSheetId="0">'Form 1.1'!$A$1:$O$51</definedName>
    <definedName name="_xlnm.Print_Area" localSheetId="1">'Form 1.2'!$A$1:$K$51</definedName>
    <definedName name="_xlnm.Print_Area" localSheetId="2">'Form 1.3'!$A$1:$W$112</definedName>
    <definedName name="_xlnm.Print_Area" localSheetId="3">'Form 1.4'!$A$1:$P$53</definedName>
    <definedName name="_xlnm.Print_Area" localSheetId="4">'Form 1.5'!$A$1:$P$53</definedName>
    <definedName name="_xlnm.Print_Area" localSheetId="5">'Form 1.6'!$A$1:$L$54</definedName>
    <definedName name="_xlnm.Print_Area" localSheetId="6">'Form 1.7'!$A$1:$N$53</definedName>
    <definedName name="_xlnm.Print_Area" localSheetId="7">'Form 1.8'!$A$1:$K$53</definedName>
    <definedName name="_xlnm.Print_Area" localSheetId="8">'Form 1.9'!$A$1:$H$54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23" l="1"/>
  <c r="J51" i="23"/>
  <c r="D8" i="22"/>
  <c r="D9" i="22"/>
  <c r="D10" i="22"/>
  <c r="D7" i="22"/>
  <c r="D6" i="22"/>
  <c r="K53" i="22"/>
  <c r="J53" i="22"/>
  <c r="I53" i="22"/>
  <c r="K51" i="22"/>
  <c r="J51" i="22"/>
  <c r="I51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K33" i="22"/>
  <c r="K34" i="22"/>
  <c r="K35" i="22"/>
  <c r="K36" i="22"/>
  <c r="K37" i="22"/>
  <c r="K38" i="22"/>
  <c r="K39" i="22"/>
  <c r="K40" i="22"/>
  <c r="K41" i="22"/>
  <c r="K42" i="22"/>
  <c r="K43" i="22"/>
  <c r="K44" i="22"/>
  <c r="K45" i="22"/>
  <c r="K46" i="22"/>
  <c r="K47" i="22"/>
  <c r="K48" i="22"/>
  <c r="K49" i="22"/>
  <c r="K50" i="22"/>
  <c r="I18" i="22"/>
  <c r="J18" i="22"/>
  <c r="I19" i="22"/>
  <c r="J19" i="22"/>
  <c r="I20" i="22"/>
  <c r="J20" i="22"/>
  <c r="I21" i="22"/>
  <c r="J21" i="22"/>
  <c r="I22" i="22"/>
  <c r="J22" i="22"/>
  <c r="I23" i="22"/>
  <c r="J23" i="22"/>
  <c r="I24" i="22"/>
  <c r="J24" i="22"/>
  <c r="I25" i="22"/>
  <c r="J25" i="22"/>
  <c r="I26" i="22"/>
  <c r="J26" i="22"/>
  <c r="I27" i="22"/>
  <c r="J27" i="22"/>
  <c r="I28" i="22"/>
  <c r="J28" i="22"/>
  <c r="I29" i="22"/>
  <c r="J29" i="22"/>
  <c r="I30" i="22"/>
  <c r="J30" i="22"/>
  <c r="I31" i="22"/>
  <c r="J31" i="22"/>
  <c r="I32" i="22"/>
  <c r="J32" i="22"/>
  <c r="I33" i="22"/>
  <c r="J33" i="22"/>
  <c r="I34" i="22"/>
  <c r="J34" i="22"/>
  <c r="I35" i="22"/>
  <c r="J35" i="22"/>
  <c r="I36" i="22"/>
  <c r="J36" i="22"/>
  <c r="I37" i="22"/>
  <c r="J37" i="22"/>
  <c r="I38" i="22"/>
  <c r="J38" i="22"/>
  <c r="I39" i="22"/>
  <c r="J39" i="22"/>
  <c r="I40" i="22"/>
  <c r="J40" i="22"/>
  <c r="I41" i="22"/>
  <c r="J41" i="22"/>
  <c r="I42" i="22"/>
  <c r="J42" i="22"/>
  <c r="I43" i="22"/>
  <c r="J43" i="22"/>
  <c r="I44" i="22"/>
  <c r="J44" i="22"/>
  <c r="I45" i="22"/>
  <c r="J45" i="22"/>
  <c r="I46" i="22"/>
  <c r="J46" i="22"/>
  <c r="I47" i="22"/>
  <c r="J47" i="22"/>
  <c r="I48" i="22"/>
  <c r="J48" i="22"/>
  <c r="I49" i="22"/>
  <c r="J49" i="22"/>
  <c r="I50" i="22"/>
  <c r="J50" i="22"/>
  <c r="J17" i="22"/>
  <c r="I17" i="22"/>
  <c r="I52" i="22"/>
  <c r="L18" i="30"/>
  <c r="M18" i="30"/>
  <c r="L19" i="30"/>
  <c r="M19" i="30"/>
  <c r="L20" i="30"/>
  <c r="M20" i="30"/>
  <c r="L21" i="30"/>
  <c r="M21" i="30"/>
  <c r="L22" i="30"/>
  <c r="M22" i="30"/>
  <c r="L23" i="30"/>
  <c r="M23" i="30"/>
  <c r="L24" i="30"/>
  <c r="M24" i="30"/>
  <c r="L25" i="30"/>
  <c r="M25" i="30"/>
  <c r="L26" i="30"/>
  <c r="M26" i="30"/>
  <c r="L27" i="30"/>
  <c r="M27" i="30"/>
  <c r="L28" i="30"/>
  <c r="M28" i="30"/>
  <c r="L29" i="30"/>
  <c r="M29" i="30"/>
  <c r="L30" i="30"/>
  <c r="M30" i="30"/>
  <c r="L31" i="30"/>
  <c r="M31" i="30"/>
  <c r="L32" i="30"/>
  <c r="M32" i="30"/>
  <c r="L33" i="30"/>
  <c r="M33" i="30"/>
  <c r="L34" i="30"/>
  <c r="M34" i="30"/>
  <c r="L35" i="30"/>
  <c r="M35" i="30"/>
  <c r="L36" i="30"/>
  <c r="M36" i="30"/>
  <c r="L37" i="30"/>
  <c r="M37" i="30"/>
  <c r="L38" i="30"/>
  <c r="M38" i="30"/>
  <c r="L39" i="30"/>
  <c r="M39" i="30"/>
  <c r="L40" i="30"/>
  <c r="M40" i="30"/>
  <c r="L41" i="30"/>
  <c r="M41" i="30"/>
  <c r="L42" i="30"/>
  <c r="M42" i="30"/>
  <c r="L43" i="30"/>
  <c r="M43" i="30"/>
  <c r="L44" i="30"/>
  <c r="M44" i="30"/>
  <c r="L45" i="30"/>
  <c r="M45" i="30"/>
  <c r="L46" i="30"/>
  <c r="M46" i="30"/>
  <c r="L47" i="30"/>
  <c r="M47" i="30"/>
  <c r="L48" i="30"/>
  <c r="M48" i="30"/>
  <c r="L49" i="30"/>
  <c r="M49" i="30"/>
  <c r="L50" i="30"/>
  <c r="M50" i="30"/>
  <c r="M17" i="30"/>
  <c r="L17" i="30"/>
  <c r="D8" i="30"/>
  <c r="D9" i="30"/>
  <c r="D10" i="30"/>
  <c r="D7" i="30"/>
  <c r="D6" i="30"/>
  <c r="L52" i="30"/>
  <c r="J19" i="23"/>
  <c r="K19" i="23"/>
  <c r="L19" i="23" s="1"/>
  <c r="J20" i="23"/>
  <c r="K20" i="23"/>
  <c r="L20" i="23"/>
  <c r="J21" i="23"/>
  <c r="K21" i="23"/>
  <c r="L21" i="23" s="1"/>
  <c r="J22" i="23"/>
  <c r="K22" i="23"/>
  <c r="L22" i="23"/>
  <c r="J23" i="23"/>
  <c r="K23" i="23"/>
  <c r="L23" i="23" s="1"/>
  <c r="J24" i="23"/>
  <c r="K24" i="23"/>
  <c r="L24" i="23"/>
  <c r="J25" i="23"/>
  <c r="K25" i="23"/>
  <c r="L25" i="23" s="1"/>
  <c r="J26" i="23"/>
  <c r="K26" i="23"/>
  <c r="L26" i="23"/>
  <c r="J27" i="23"/>
  <c r="K27" i="23"/>
  <c r="L27" i="23" s="1"/>
  <c r="J28" i="23"/>
  <c r="K28" i="23"/>
  <c r="L28" i="23"/>
  <c r="J29" i="23"/>
  <c r="K29" i="23"/>
  <c r="L29" i="23" s="1"/>
  <c r="J30" i="23"/>
  <c r="K30" i="23"/>
  <c r="L30" i="23"/>
  <c r="J31" i="23"/>
  <c r="K31" i="23"/>
  <c r="L31" i="23" s="1"/>
  <c r="J32" i="23"/>
  <c r="K32" i="23"/>
  <c r="L32" i="23"/>
  <c r="J33" i="23"/>
  <c r="K33" i="23"/>
  <c r="L33" i="23" s="1"/>
  <c r="J34" i="23"/>
  <c r="K34" i="23"/>
  <c r="L34" i="23"/>
  <c r="J35" i="23"/>
  <c r="K35" i="23"/>
  <c r="L35" i="23" s="1"/>
  <c r="J36" i="23"/>
  <c r="K36" i="23"/>
  <c r="L36" i="23"/>
  <c r="J37" i="23"/>
  <c r="K37" i="23"/>
  <c r="L37" i="23" s="1"/>
  <c r="J38" i="23"/>
  <c r="K38" i="23"/>
  <c r="L38" i="23"/>
  <c r="J39" i="23"/>
  <c r="K39" i="23"/>
  <c r="L39" i="23" s="1"/>
  <c r="J40" i="23"/>
  <c r="K40" i="23"/>
  <c r="L40" i="23"/>
  <c r="J41" i="23"/>
  <c r="K41" i="23"/>
  <c r="L41" i="23" s="1"/>
  <c r="J42" i="23"/>
  <c r="K42" i="23"/>
  <c r="L42" i="23"/>
  <c r="J43" i="23"/>
  <c r="K43" i="23"/>
  <c r="L43" i="23" s="1"/>
  <c r="J44" i="23"/>
  <c r="K44" i="23"/>
  <c r="L44" i="23"/>
  <c r="J45" i="23"/>
  <c r="K45" i="23"/>
  <c r="L45" i="23" s="1"/>
  <c r="J46" i="23"/>
  <c r="K46" i="23"/>
  <c r="L46" i="23"/>
  <c r="J47" i="23"/>
  <c r="K47" i="23"/>
  <c r="L47" i="23" s="1"/>
  <c r="J48" i="23"/>
  <c r="K48" i="23"/>
  <c r="L48" i="23"/>
  <c r="J49" i="23"/>
  <c r="K49" i="23"/>
  <c r="L49" i="23" s="1"/>
  <c r="J50" i="23"/>
  <c r="K50" i="23"/>
  <c r="L50" i="23"/>
  <c r="J18" i="23"/>
  <c r="K18" i="23"/>
  <c r="L18" i="23"/>
  <c r="K17" i="23"/>
  <c r="J17" i="23"/>
  <c r="C8" i="23"/>
  <c r="C9" i="23"/>
  <c r="C10" i="23"/>
  <c r="C7" i="23"/>
  <c r="C6" i="23"/>
  <c r="I19" i="24"/>
  <c r="J19" i="24"/>
  <c r="K19" i="24" s="1"/>
  <c r="I20" i="24"/>
  <c r="J20" i="24"/>
  <c r="K20" i="24"/>
  <c r="I21" i="24"/>
  <c r="J21" i="24"/>
  <c r="K21" i="24" s="1"/>
  <c r="I22" i="24"/>
  <c r="J22" i="24"/>
  <c r="K22" i="24"/>
  <c r="I23" i="24"/>
  <c r="J23" i="24"/>
  <c r="K23" i="24" s="1"/>
  <c r="I24" i="24"/>
  <c r="J24" i="24"/>
  <c r="K24" i="24"/>
  <c r="I25" i="24"/>
  <c r="J25" i="24"/>
  <c r="K25" i="24" s="1"/>
  <c r="I26" i="24"/>
  <c r="J26" i="24"/>
  <c r="K26" i="24"/>
  <c r="I27" i="24"/>
  <c r="J27" i="24"/>
  <c r="K27" i="24" s="1"/>
  <c r="I28" i="24"/>
  <c r="J28" i="24"/>
  <c r="K28" i="24"/>
  <c r="I29" i="24"/>
  <c r="J29" i="24"/>
  <c r="K29" i="24" s="1"/>
  <c r="I30" i="24"/>
  <c r="J30" i="24"/>
  <c r="K30" i="24"/>
  <c r="I31" i="24"/>
  <c r="J31" i="24"/>
  <c r="K31" i="24" s="1"/>
  <c r="I32" i="24"/>
  <c r="J32" i="24"/>
  <c r="K32" i="24"/>
  <c r="I33" i="24"/>
  <c r="J33" i="24"/>
  <c r="K33" i="24" s="1"/>
  <c r="I34" i="24"/>
  <c r="J34" i="24"/>
  <c r="K34" i="24"/>
  <c r="I35" i="24"/>
  <c r="J35" i="24"/>
  <c r="K35" i="24" s="1"/>
  <c r="I36" i="24"/>
  <c r="J36" i="24"/>
  <c r="K36" i="24"/>
  <c r="I37" i="24"/>
  <c r="J37" i="24"/>
  <c r="K37" i="24" s="1"/>
  <c r="I38" i="24"/>
  <c r="J38" i="24"/>
  <c r="K38" i="24"/>
  <c r="I39" i="24"/>
  <c r="J39" i="24"/>
  <c r="K39" i="24" s="1"/>
  <c r="I40" i="24"/>
  <c r="J40" i="24"/>
  <c r="K40" i="24"/>
  <c r="I41" i="24"/>
  <c r="J41" i="24"/>
  <c r="K41" i="24" s="1"/>
  <c r="I42" i="24"/>
  <c r="J42" i="24"/>
  <c r="K42" i="24"/>
  <c r="I43" i="24"/>
  <c r="J43" i="24"/>
  <c r="K43" i="24" s="1"/>
  <c r="I44" i="24"/>
  <c r="J44" i="24"/>
  <c r="K44" i="24"/>
  <c r="I45" i="24"/>
  <c r="J45" i="24"/>
  <c r="K45" i="24" s="1"/>
  <c r="I46" i="24"/>
  <c r="J46" i="24"/>
  <c r="K46" i="24"/>
  <c r="I47" i="24"/>
  <c r="J47" i="24"/>
  <c r="K47" i="24" s="1"/>
  <c r="I48" i="24"/>
  <c r="J48" i="24"/>
  <c r="K48" i="24"/>
  <c r="I49" i="24"/>
  <c r="J49" i="24"/>
  <c r="K49" i="24" s="1"/>
  <c r="J17" i="24"/>
  <c r="I17" i="24"/>
  <c r="D8" i="24"/>
  <c r="D9" i="24"/>
  <c r="D10" i="24"/>
  <c r="D7" i="24"/>
  <c r="D6" i="24"/>
  <c r="D8" i="26"/>
  <c r="D9" i="26"/>
  <c r="D10" i="26"/>
  <c r="D7" i="26"/>
  <c r="D6" i="26"/>
  <c r="C8" i="27"/>
  <c r="C9" i="27"/>
  <c r="C10" i="27"/>
  <c r="C7" i="27"/>
  <c r="C6" i="27"/>
  <c r="D8" i="29"/>
  <c r="D9" i="29"/>
  <c r="D10" i="29"/>
  <c r="D7" i="29"/>
  <c r="D6" i="29"/>
  <c r="D8" i="28"/>
  <c r="D9" i="28"/>
  <c r="D10" i="28"/>
  <c r="D7" i="28"/>
  <c r="D6" i="28"/>
  <c r="J18" i="28"/>
  <c r="J19" i="28"/>
  <c r="J20" i="28"/>
  <c r="J21" i="28"/>
  <c r="J22" i="28"/>
  <c r="J23" i="28"/>
  <c r="J24" i="28"/>
  <c r="J25" i="28"/>
  <c r="J26" i="28"/>
  <c r="J27" i="28"/>
  <c r="J28" i="28"/>
  <c r="J29" i="28"/>
  <c r="J30" i="28"/>
  <c r="J31" i="28"/>
  <c r="J32" i="28"/>
  <c r="J33" i="28"/>
  <c r="J34" i="28"/>
  <c r="J35" i="28"/>
  <c r="J36" i="28"/>
  <c r="J37" i="28"/>
  <c r="J38" i="28"/>
  <c r="J39" i="28"/>
  <c r="J40" i="28"/>
  <c r="J41" i="28"/>
  <c r="J42" i="28"/>
  <c r="J43" i="28"/>
  <c r="J44" i="28"/>
  <c r="J45" i="28"/>
  <c r="J46" i="28"/>
  <c r="J47" i="28"/>
  <c r="J48" i="28"/>
  <c r="J49" i="28"/>
  <c r="J50" i="28"/>
  <c r="J17" i="28"/>
  <c r="I17" i="28"/>
  <c r="L18" i="29"/>
  <c r="K18" i="29"/>
  <c r="L17" i="29"/>
  <c r="K17" i="29"/>
  <c r="J18" i="24"/>
  <c r="L51" i="23" l="1"/>
  <c r="L17" i="23"/>
  <c r="M17" i="29"/>
  <c r="I18" i="24"/>
  <c r="K18" i="24" s="1"/>
  <c r="N20" i="30"/>
  <c r="N21" i="30"/>
  <c r="N24" i="30"/>
  <c r="N25" i="30"/>
  <c r="N28" i="30"/>
  <c r="N32" i="30"/>
  <c r="N36" i="30"/>
  <c r="N40" i="30"/>
  <c r="N47" i="30"/>
  <c r="N48" i="30"/>
  <c r="I18" i="26"/>
  <c r="J18" i="26"/>
  <c r="I19" i="26"/>
  <c r="J19" i="26"/>
  <c r="I20" i="26"/>
  <c r="J20" i="26"/>
  <c r="I21" i="26"/>
  <c r="J21" i="26"/>
  <c r="I22" i="26"/>
  <c r="J22" i="26"/>
  <c r="K22" i="26"/>
  <c r="I23" i="26"/>
  <c r="J23" i="26"/>
  <c r="I24" i="26"/>
  <c r="J24" i="26"/>
  <c r="I25" i="26"/>
  <c r="J25" i="26"/>
  <c r="I26" i="26"/>
  <c r="J26" i="26"/>
  <c r="I27" i="26"/>
  <c r="J27" i="26"/>
  <c r="I28" i="26"/>
  <c r="J28" i="26"/>
  <c r="I29" i="26"/>
  <c r="J29" i="26"/>
  <c r="K29" i="26" s="1"/>
  <c r="I30" i="26"/>
  <c r="J30" i="26"/>
  <c r="I31" i="26"/>
  <c r="J31" i="26"/>
  <c r="I32" i="26"/>
  <c r="J32" i="26"/>
  <c r="I33" i="26"/>
  <c r="K33" i="26" s="1"/>
  <c r="J33" i="26"/>
  <c r="I34" i="26"/>
  <c r="K34" i="26" s="1"/>
  <c r="J34" i="26"/>
  <c r="I35" i="26"/>
  <c r="J35" i="26"/>
  <c r="I36" i="26"/>
  <c r="J36" i="26"/>
  <c r="I37" i="26"/>
  <c r="K37" i="26" s="1"/>
  <c r="J37" i="26"/>
  <c r="I38" i="26"/>
  <c r="K38" i="26" s="1"/>
  <c r="J38" i="26"/>
  <c r="I39" i="26"/>
  <c r="J39" i="26"/>
  <c r="I40" i="26"/>
  <c r="J40" i="26"/>
  <c r="I41" i="26"/>
  <c r="J41" i="26"/>
  <c r="I42" i="26"/>
  <c r="J42" i="26"/>
  <c r="K42" i="26"/>
  <c r="I43" i="26"/>
  <c r="J43" i="26"/>
  <c r="I44" i="26"/>
  <c r="J44" i="26"/>
  <c r="I45" i="26"/>
  <c r="J45" i="26"/>
  <c r="I46" i="26"/>
  <c r="J46" i="26"/>
  <c r="I47" i="26"/>
  <c r="J47" i="26"/>
  <c r="I48" i="26"/>
  <c r="J48" i="26"/>
  <c r="I49" i="26"/>
  <c r="J49" i="26"/>
  <c r="K49" i="26" s="1"/>
  <c r="I50" i="26"/>
  <c r="J50" i="26"/>
  <c r="H50" i="27"/>
  <c r="I50" i="27"/>
  <c r="H18" i="27"/>
  <c r="I18" i="27"/>
  <c r="H19" i="27"/>
  <c r="I19" i="27"/>
  <c r="H20" i="27"/>
  <c r="J20" i="27" s="1"/>
  <c r="I20" i="27"/>
  <c r="H21" i="27"/>
  <c r="J21" i="27" s="1"/>
  <c r="I21" i="27"/>
  <c r="H22" i="27"/>
  <c r="I22" i="27"/>
  <c r="H23" i="27"/>
  <c r="I23" i="27"/>
  <c r="H24" i="27"/>
  <c r="I24" i="27"/>
  <c r="H25" i="27"/>
  <c r="J25" i="27" s="1"/>
  <c r="I25" i="27"/>
  <c r="H26" i="27"/>
  <c r="I26" i="27"/>
  <c r="H27" i="27"/>
  <c r="J27" i="27" s="1"/>
  <c r="I27" i="27"/>
  <c r="H28" i="27"/>
  <c r="I28" i="27"/>
  <c r="H29" i="27"/>
  <c r="J29" i="27" s="1"/>
  <c r="I29" i="27"/>
  <c r="H30" i="27"/>
  <c r="I30" i="27"/>
  <c r="H31" i="27"/>
  <c r="I31" i="27"/>
  <c r="H32" i="27"/>
  <c r="I32" i="27"/>
  <c r="H33" i="27"/>
  <c r="J33" i="27" s="1"/>
  <c r="I33" i="27"/>
  <c r="H34" i="27"/>
  <c r="I34" i="27"/>
  <c r="H35" i="27"/>
  <c r="I35" i="27"/>
  <c r="H36" i="27"/>
  <c r="I36" i="27"/>
  <c r="H37" i="27"/>
  <c r="J37" i="27" s="1"/>
  <c r="I37" i="27"/>
  <c r="H38" i="27"/>
  <c r="I38" i="27"/>
  <c r="H39" i="27"/>
  <c r="I39" i="27"/>
  <c r="H40" i="27"/>
  <c r="I40" i="27"/>
  <c r="H41" i="27"/>
  <c r="J41" i="27" s="1"/>
  <c r="I41" i="27"/>
  <c r="H42" i="27"/>
  <c r="I42" i="27"/>
  <c r="H43" i="27"/>
  <c r="I43" i="27"/>
  <c r="H44" i="27"/>
  <c r="J44" i="27" s="1"/>
  <c r="I44" i="27"/>
  <c r="H45" i="27"/>
  <c r="J45" i="27" s="1"/>
  <c r="I45" i="27"/>
  <c r="H46" i="27"/>
  <c r="I46" i="27"/>
  <c r="H47" i="27"/>
  <c r="I47" i="27"/>
  <c r="H48" i="27"/>
  <c r="J48" i="27" s="1"/>
  <c r="I48" i="27"/>
  <c r="H49" i="27"/>
  <c r="J49" i="27" s="1"/>
  <c r="I49" i="27"/>
  <c r="I19" i="28"/>
  <c r="K19" i="28" s="1"/>
  <c r="I20" i="28"/>
  <c r="K20" i="28" s="1"/>
  <c r="I21" i="28"/>
  <c r="K21" i="28" s="1"/>
  <c r="I22" i="28"/>
  <c r="K22" i="28" s="1"/>
  <c r="I23" i="28"/>
  <c r="I24" i="28"/>
  <c r="K24" i="28" s="1"/>
  <c r="I25" i="28"/>
  <c r="I26" i="28"/>
  <c r="K26" i="28" s="1"/>
  <c r="I27" i="28"/>
  <c r="K27" i="28" s="1"/>
  <c r="I28" i="28"/>
  <c r="K28" i="28" s="1"/>
  <c r="I29" i="28"/>
  <c r="K29" i="28" s="1"/>
  <c r="I30" i="28"/>
  <c r="K30" i="28" s="1"/>
  <c r="I31" i="28"/>
  <c r="I32" i="28"/>
  <c r="I33" i="28"/>
  <c r="K33" i="28" s="1"/>
  <c r="I34" i="28"/>
  <c r="K34" i="28" s="1"/>
  <c r="I35" i="28"/>
  <c r="K35" i="28" s="1"/>
  <c r="I36" i="28"/>
  <c r="K36" i="28" s="1"/>
  <c r="I37" i="28"/>
  <c r="K37" i="28" s="1"/>
  <c r="I38" i="28"/>
  <c r="K38" i="28" s="1"/>
  <c r="I39" i="28"/>
  <c r="I40" i="28"/>
  <c r="K40" i="28" s="1"/>
  <c r="I41" i="28"/>
  <c r="K41" i="28" s="1"/>
  <c r="I42" i="28"/>
  <c r="K42" i="28" s="1"/>
  <c r="I43" i="28"/>
  <c r="K43" i="28" s="1"/>
  <c r="I44" i="28"/>
  <c r="K44" i="28" s="1"/>
  <c r="I45" i="28"/>
  <c r="K45" i="28" s="1"/>
  <c r="I46" i="28"/>
  <c r="K46" i="28" s="1"/>
  <c r="I47" i="28"/>
  <c r="I48" i="28"/>
  <c r="K48" i="28" s="1"/>
  <c r="I49" i="28"/>
  <c r="K49" i="28" s="1"/>
  <c r="I50" i="28"/>
  <c r="K50" i="28" s="1"/>
  <c r="I18" i="28"/>
  <c r="K21" i="29"/>
  <c r="L21" i="29"/>
  <c r="K22" i="29"/>
  <c r="L22" i="29"/>
  <c r="K23" i="29"/>
  <c r="L23" i="29"/>
  <c r="K24" i="29"/>
  <c r="L24" i="29"/>
  <c r="K25" i="29"/>
  <c r="L25" i="29"/>
  <c r="K26" i="29"/>
  <c r="L26" i="29"/>
  <c r="K27" i="29"/>
  <c r="L27" i="29"/>
  <c r="K28" i="29"/>
  <c r="M28" i="29" s="1"/>
  <c r="L28" i="29"/>
  <c r="K29" i="29"/>
  <c r="L29" i="29"/>
  <c r="K30" i="29"/>
  <c r="M30" i="29" s="1"/>
  <c r="L30" i="29"/>
  <c r="K31" i="29"/>
  <c r="L31" i="29"/>
  <c r="K32" i="29"/>
  <c r="M32" i="29" s="1"/>
  <c r="L32" i="29"/>
  <c r="K33" i="29"/>
  <c r="L33" i="29"/>
  <c r="K34" i="29"/>
  <c r="M34" i="29" s="1"/>
  <c r="L34" i="29"/>
  <c r="K35" i="29"/>
  <c r="L35" i="29"/>
  <c r="K36" i="29"/>
  <c r="M36" i="29" s="1"/>
  <c r="L36" i="29"/>
  <c r="K37" i="29"/>
  <c r="M37" i="29" s="1"/>
  <c r="L37" i="29"/>
  <c r="K38" i="29"/>
  <c r="M38" i="29" s="1"/>
  <c r="L38" i="29"/>
  <c r="K39" i="29"/>
  <c r="L39" i="29"/>
  <c r="K40" i="29"/>
  <c r="L40" i="29"/>
  <c r="M40" i="29"/>
  <c r="K41" i="29"/>
  <c r="L41" i="29"/>
  <c r="K42" i="29"/>
  <c r="L42" i="29"/>
  <c r="K43" i="29"/>
  <c r="L43" i="29"/>
  <c r="M43" i="29" s="1"/>
  <c r="K44" i="29"/>
  <c r="L44" i="29"/>
  <c r="K45" i="29"/>
  <c r="L45" i="29"/>
  <c r="K46" i="29"/>
  <c r="L46" i="29"/>
  <c r="K47" i="29"/>
  <c r="L47" i="29"/>
  <c r="M47" i="29" s="1"/>
  <c r="K48" i="29"/>
  <c r="L48" i="29"/>
  <c r="K49" i="29"/>
  <c r="L49" i="29"/>
  <c r="K50" i="29"/>
  <c r="L50" i="29"/>
  <c r="K19" i="29"/>
  <c r="L19" i="29"/>
  <c r="K20" i="29"/>
  <c r="L20" i="29"/>
  <c r="N17" i="30" l="1"/>
  <c r="I51" i="28"/>
  <c r="K51" i="29"/>
  <c r="E19" i="21" s="1"/>
  <c r="M49" i="29"/>
  <c r="M46" i="29"/>
  <c r="M45" i="29"/>
  <c r="K39" i="28"/>
  <c r="J46" i="27"/>
  <c r="J42" i="27"/>
  <c r="J22" i="27"/>
  <c r="K47" i="26"/>
  <c r="K46" i="26"/>
  <c r="K45" i="26"/>
  <c r="K44" i="26"/>
  <c r="K27" i="26"/>
  <c r="K26" i="26"/>
  <c r="K25" i="26"/>
  <c r="N45" i="30"/>
  <c r="N44" i="30"/>
  <c r="N38" i="30"/>
  <c r="N27" i="30"/>
  <c r="N23" i="30"/>
  <c r="N19" i="30"/>
  <c r="M24" i="29"/>
  <c r="L51" i="29"/>
  <c r="F19" i="21" s="1"/>
  <c r="K32" i="28"/>
  <c r="K40" i="26"/>
  <c r="N46" i="30"/>
  <c r="M41" i="29"/>
  <c r="K47" i="28"/>
  <c r="K50" i="26"/>
  <c r="K43" i="26"/>
  <c r="N42" i="30"/>
  <c r="M19" i="29"/>
  <c r="M48" i="29"/>
  <c r="M44" i="29"/>
  <c r="K31" i="28"/>
  <c r="J23" i="27"/>
  <c r="K28" i="26"/>
  <c r="K21" i="26"/>
  <c r="N18" i="30"/>
  <c r="K23" i="28"/>
  <c r="K31" i="26"/>
  <c r="K24" i="26"/>
  <c r="K18" i="28"/>
  <c r="K41" i="26"/>
  <c r="K30" i="26"/>
  <c r="M42" i="29"/>
  <c r="K25" i="28"/>
  <c r="K18" i="26"/>
  <c r="J19" i="27"/>
  <c r="M20" i="29"/>
  <c r="M21" i="29"/>
  <c r="J47" i="27"/>
  <c r="J18" i="27"/>
  <c r="M27" i="29"/>
  <c r="J30" i="27"/>
  <c r="N35" i="30"/>
  <c r="M33" i="29"/>
  <c r="M23" i="29"/>
  <c r="J26" i="27"/>
  <c r="N31" i="30"/>
  <c r="M26" i="29"/>
  <c r="N41" i="30"/>
  <c r="K39" i="26"/>
  <c r="K23" i="26"/>
  <c r="N37" i="30"/>
  <c r="M50" i="29"/>
  <c r="M39" i="29"/>
  <c r="M25" i="29"/>
  <c r="J39" i="27"/>
  <c r="J32" i="27"/>
  <c r="N33" i="30"/>
  <c r="N26" i="30"/>
  <c r="K17" i="22"/>
  <c r="J40" i="27"/>
  <c r="M29" i="29"/>
  <c r="J43" i="27"/>
  <c r="K36" i="26"/>
  <c r="M35" i="29"/>
  <c r="J38" i="27"/>
  <c r="J35" i="27"/>
  <c r="J28" i="27"/>
  <c r="J50" i="27"/>
  <c r="K48" i="26"/>
  <c r="K35" i="26"/>
  <c r="K32" i="26"/>
  <c r="K19" i="26"/>
  <c r="N43" i="30"/>
  <c r="N29" i="30"/>
  <c r="N22" i="30"/>
  <c r="M18" i="29"/>
  <c r="N34" i="30"/>
  <c r="M22" i="29"/>
  <c r="J36" i="27"/>
  <c r="K20" i="26"/>
  <c r="N30" i="30"/>
  <c r="M31" i="29"/>
  <c r="J34" i="27"/>
  <c r="J31" i="27"/>
  <c r="J24" i="27"/>
  <c r="N39" i="30"/>
  <c r="E51" i="27"/>
  <c r="E20" i="21"/>
  <c r="J51" i="28"/>
  <c r="F20" i="21" s="1"/>
  <c r="J1" i="22"/>
  <c r="L1" i="30"/>
  <c r="J1" i="23"/>
  <c r="I1" i="24"/>
  <c r="F51" i="24"/>
  <c r="I1" i="26"/>
  <c r="H1" i="27"/>
  <c r="I1" i="28"/>
  <c r="A50" i="28"/>
  <c r="J52" i="23"/>
  <c r="I52" i="26"/>
  <c r="I17" i="27"/>
  <c r="H17" i="27"/>
  <c r="J17" i="27" s="1"/>
  <c r="J17" i="26"/>
  <c r="J51" i="26" s="1"/>
  <c r="I17" i="26"/>
  <c r="I51" i="26" s="1"/>
  <c r="J50" i="24"/>
  <c r="I50" i="24"/>
  <c r="K50" i="24" s="1"/>
  <c r="K17" i="24"/>
  <c r="I51" i="24" l="1"/>
  <c r="G28" i="21"/>
  <c r="M51" i="29"/>
  <c r="N50" i="30"/>
  <c r="M51" i="30"/>
  <c r="M53" i="30" s="1"/>
  <c r="F27" i="21" s="1"/>
  <c r="J51" i="24"/>
  <c r="K51" i="24" s="1"/>
  <c r="N49" i="30"/>
  <c r="K51" i="26"/>
  <c r="K53" i="26" s="1"/>
  <c r="G23" i="21" s="1"/>
  <c r="K17" i="26"/>
  <c r="K17" i="28"/>
  <c r="G19" i="21"/>
  <c r="L51" i="30"/>
  <c r="F28" i="21"/>
  <c r="J53" i="23"/>
  <c r="E26" i="21" s="1"/>
  <c r="I53" i="26"/>
  <c r="E23" i="21" s="1"/>
  <c r="J53" i="26"/>
  <c r="F23" i="21" s="1"/>
  <c r="K53" i="23"/>
  <c r="F26" i="21" s="1"/>
  <c r="H51" i="27"/>
  <c r="H53" i="27" s="1"/>
  <c r="E22" i="21" s="1"/>
  <c r="I51" i="27"/>
  <c r="I53" i="27" s="1"/>
  <c r="F22" i="21" s="1"/>
  <c r="I52" i="24"/>
  <c r="K51" i="28"/>
  <c r="G20" i="21" s="1"/>
  <c r="N51" i="30" l="1"/>
  <c r="E28" i="21"/>
  <c r="L53" i="30"/>
  <c r="E27" i="21" s="1"/>
  <c r="L53" i="23"/>
  <c r="G26" i="21" s="1"/>
  <c r="J51" i="27"/>
  <c r="J53" i="27" s="1"/>
  <c r="G22" i="21" s="1"/>
  <c r="I53" i="24"/>
  <c r="E25" i="21" s="1"/>
  <c r="J53" i="24"/>
  <c r="F25" i="21" s="1"/>
  <c r="F29" i="21" s="1"/>
  <c r="K53" i="24"/>
  <c r="G25" i="21" s="1"/>
  <c r="E29" i="21" l="1"/>
  <c r="N53" i="30"/>
  <c r="G27" i="21" s="1"/>
  <c r="G29" i="21" s="1"/>
  <c r="H20" i="21" l="1"/>
  <c r="H25" i="21"/>
  <c r="H19" i="21"/>
  <c r="H22" i="21"/>
  <c r="H23" i="21"/>
  <c r="H29" i="21"/>
  <c r="H28" i="21"/>
  <c r="H27" i="21"/>
  <c r="H26" i="21"/>
</calcChain>
</file>

<file path=xl/sharedStrings.xml><?xml version="1.0" encoding="utf-8"?>
<sst xmlns="http://schemas.openxmlformats.org/spreadsheetml/2006/main" count="350" uniqueCount="109">
  <si>
    <t>Uraian</t>
  </si>
  <si>
    <t>Biaya KDN</t>
  </si>
  <si>
    <t>Biaya Total</t>
  </si>
  <si>
    <t>(1)</t>
  </si>
  <si>
    <t>(2)</t>
  </si>
  <si>
    <t>(4)</t>
  </si>
  <si>
    <t>(7)</t>
  </si>
  <si>
    <t>(5)</t>
  </si>
  <si>
    <t>(6)</t>
  </si>
  <si>
    <t>(8)</t>
  </si>
  <si>
    <t>(9)</t>
  </si>
  <si>
    <t>(3)</t>
  </si>
  <si>
    <t>PENILAIAN OLEH PRODUSEN</t>
  </si>
  <si>
    <t>Biaya per 1 (satu) satuan produk</t>
  </si>
  <si>
    <t>I</t>
  </si>
  <si>
    <t>II</t>
  </si>
  <si>
    <t>III</t>
  </si>
  <si>
    <t>Tenaga kerja Langsung</t>
  </si>
  <si>
    <t xml:space="preserve"> Biaya KLN</t>
  </si>
  <si>
    <t>Biaya Produksi</t>
  </si>
  <si>
    <t>Bahan (material) Langsung</t>
  </si>
  <si>
    <t>Biaya Tidak Langsung Pabrik (Factory Overhead)</t>
  </si>
  <si>
    <t>:</t>
  </si>
  <si>
    <t>Hasil Produksi</t>
  </si>
  <si>
    <t>Jenis Produk</t>
  </si>
  <si>
    <t>Spesifikasi</t>
  </si>
  <si>
    <t>Standar</t>
  </si>
  <si>
    <t>No</t>
  </si>
  <si>
    <t>Satuan</t>
  </si>
  <si>
    <t>Bahan</t>
  </si>
  <si>
    <t>Baku</t>
  </si>
  <si>
    <t>KDN</t>
  </si>
  <si>
    <t>KLN</t>
  </si>
  <si>
    <t>Total</t>
  </si>
  <si>
    <t>TOTAL</t>
  </si>
  <si>
    <t xml:space="preserve">Jumlah </t>
  </si>
  <si>
    <t xml:space="preserve">Biaya pengurusan per bulan </t>
  </si>
  <si>
    <t>(%)</t>
  </si>
  <si>
    <t>Kapasitas normal per bulan</t>
  </si>
  <si>
    <t>Biaya produksi per 1 (satu) satuan produk</t>
  </si>
  <si>
    <t>No.</t>
  </si>
  <si>
    <t>Kewarganegaraan</t>
  </si>
  <si>
    <t xml:space="preserve">Gaji per bulan </t>
  </si>
  <si>
    <t>(orang)</t>
  </si>
  <si>
    <t>Biaya produksi per 1(satu) satuan produk</t>
  </si>
  <si>
    <t>Jumlah</t>
  </si>
  <si>
    <t>( unit )</t>
  </si>
  <si>
    <t xml:space="preserve">Total </t>
  </si>
  <si>
    <t xml:space="preserve">Biaya produksi per 1 (satu) satuan produk </t>
  </si>
  <si>
    <t>(unit)</t>
  </si>
  <si>
    <t>Alamat</t>
  </si>
  <si>
    <t>Produsen tingkat 2</t>
  </si>
  <si>
    <t>Pemasok /</t>
  </si>
  <si>
    <t>Kepemilikan Alat Kerja</t>
  </si>
  <si>
    <t>Dimiliki</t>
  </si>
  <si>
    <t>Dibuat</t>
  </si>
  <si>
    <t>Biaya sewa per bulan</t>
  </si>
  <si>
    <t>Penyedia Barang/Jasa</t>
  </si>
  <si>
    <t>Catatan :</t>
  </si>
  <si>
    <t>Pada Form ini diisikan Jasa-Jasa yang berhubungang dengan kegiatan Pengadaan Bahan Baku untuk proses produksi dari produk yang dimaksud</t>
  </si>
  <si>
    <t>Satuan Mata Uang yang digunakan dalam perhitungan TKDN disesuaikan dengan Satuan Mata Uang yang digunakan oleh Perusahaan</t>
  </si>
  <si>
    <t>Pada Form ini diisikan Tenaga2 Kerja Langsung yang terlibat di dalam kegiatan produksi produk yang dinilai</t>
  </si>
  <si>
    <t>Pada Form ini diisikan Jasa-Jasa yang berhubungan dengan Tenaga Kerja Langsung yang terlibat di dalam kegiatan produksi produk yang dinilai</t>
  </si>
  <si>
    <t>Pada Form ini diisikan Tenaga2 Kerja Tidak Langsung yang terlibat di dalam kegiatan produksi produk yang dinilai</t>
  </si>
  <si>
    <t>Pada Form ini diisikan Mesin2/Alat2 Kerja yang DISEWA yang terlibat di dalam kegiatan produksi produk yang dinilai</t>
  </si>
  <si>
    <t>Pada Form ini diisikan Mesin2/Alat2 Kerja yang DIMILIKI SENDIRI yang terlibat di dalam kegiatan produksi produk yang dinilai</t>
  </si>
  <si>
    <t>Pada Form ini diisikan Jasa-Jasa Terkait yang berhubungan dengan kegiatan produksi dari produk yang dinilai</t>
  </si>
  <si>
    <t>Negara Asal</t>
  </si>
  <si>
    <t>(10)</t>
  </si>
  <si>
    <t>(Rupiah)</t>
  </si>
  <si>
    <t>TKDN</t>
  </si>
  <si>
    <t>Biaya</t>
  </si>
  <si>
    <t>TKDN 
(%)</t>
  </si>
  <si>
    <t xml:space="preserve"> '(1)</t>
  </si>
  <si>
    <t xml:space="preserve">  1.</t>
  </si>
  <si>
    <t>Bahan Baku untuk Material Langsung</t>
  </si>
  <si>
    <t xml:space="preserve">  2.</t>
  </si>
  <si>
    <t xml:space="preserve"> Bahan Baku untuk Biaya  Terkait  Lainnya</t>
  </si>
  <si>
    <t xml:space="preserve"> 1.</t>
  </si>
  <si>
    <t>Tenaga Kerja Langsung</t>
  </si>
  <si>
    <t>Tenaga Kerja Langsung untuk Biaya Terkait Lainnya</t>
  </si>
  <si>
    <t>Tenaga Kerja Tidak Langsung</t>
  </si>
  <si>
    <t xml:space="preserve"> 2.</t>
  </si>
  <si>
    <t>Mesin yang dimiliki</t>
  </si>
  <si>
    <t xml:space="preserve"> 3.</t>
  </si>
  <si>
    <t>Mesin yang Sewa</t>
  </si>
  <si>
    <t xml:space="preserve"> 4.</t>
  </si>
  <si>
    <t>Biaya Tidak LangsungTerkait Lainnya</t>
  </si>
  <si>
    <t>Persen TKDN</t>
  </si>
  <si>
    <t>Alokasi Biaya Terhadap Produk
(%)</t>
  </si>
  <si>
    <t>B I A Y A</t>
  </si>
  <si>
    <t>Alokasi gaji u/ produk yang dinilai
(%)</t>
  </si>
  <si>
    <t>B I A Y A
(Rupiah)</t>
  </si>
  <si>
    <t>Alokasi Penggunaan u/ produk yang dinilai
(%)</t>
  </si>
  <si>
    <t>Biaya depresiasi per bulan
(Rupiah)</t>
  </si>
  <si>
    <t>Formulir 1.9. : Rekapitulasi Penilaian TKDN Barang</t>
  </si>
  <si>
    <t>Formulir 1.1. : TKDN untuk Bahan Baku (bahan baku langsung/tidak langsung)</t>
  </si>
  <si>
    <t>Formulir 1.2. : TKDN untuk Bahan Baku (untuk jasa-jasa terkait)</t>
  </si>
  <si>
    <t>Formulir 1.3. : TKDN untuk Tenaga Kerja Langsung</t>
  </si>
  <si>
    <t>Formulir 1.4. : TKDN untuk Tenaga Kerja Langsung (untuk biaya terkait lainnya)</t>
  </si>
  <si>
    <t>Formulir 1.5. : TKDN untuk Biaya Tidak Langsung Pabrik (tenaga kerja tidk langsung/manajemen)</t>
  </si>
  <si>
    <t>Formulir 1.6. : TKDN untuk Biaya Tidak Langsung Pabrik (untuk mesin/alat kerja yang dimiliki sendiri)</t>
  </si>
  <si>
    <t>Formulir 1.7. : TKDN untuk Biaya Tidak Langsung Pabrik (untuk mesin/alat kerja yang disewa)</t>
  </si>
  <si>
    <t>Alat Kerja</t>
  </si>
  <si>
    <t xml:space="preserve">TKDN (%) </t>
  </si>
  <si>
    <t>Formulir 1.8. : TKDN untuk Biaya Tidak Langsung Pabrik (untuk jasa-jasa terkait)</t>
  </si>
  <si>
    <t>Jumlah pemakaian untuk 1 (satu) satuan produk</t>
  </si>
  <si>
    <t>Harga Satuan Material
(Rupiah)</t>
  </si>
  <si>
    <t>Verifikasi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</si>
</sst>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(&quot;Rp&quot;* #,##0.00_);_(&quot;Rp&quot;* \(#,##0.00\);_(&quot;Rp&quot;* &quot;-&quot;??_);_(@_)"/>
    <numFmt numFmtId="166" formatCode="_(* #,##0.00_);_(* \(#,##0.00\);_(* &quot;-&quot;_);_(@_)"/>
    <numFmt numFmtId="167" formatCode="_(* #,##0_);_(* \(#,##0\);_(* &quot;-&quot;??_);_(@_)"/>
    <numFmt numFmtId="168" formatCode="0.0000"/>
    <numFmt numFmtId="169" formatCode="[$-409]d\-mmm\-yy;@"/>
    <numFmt numFmtId="170" formatCode="_(* #,##0.0000_);_(* \(#,##0.0000\);_(* &quot;-&quot;_);_(@_)"/>
    <numFmt numFmtId="171" formatCode="0.0000%"/>
    <numFmt numFmtId="172" formatCode="0.000000"/>
    <numFmt numFmtId="173" formatCode="0.000%"/>
    <numFmt numFmtId="174" formatCode="_(* #,##0.000_);_(* \(#,##0.000\);_(* &quot;-&quot;_);_(@_)"/>
    <numFmt numFmtId="175" formatCode="[$-421]dd\ mmmm\ yyyy;@"/>
    <numFmt numFmtId="176" formatCode="_-* #,##0_-;\-* #,##0_-;_-* &quot;-&quot;??_-;_-@_-"/>
    <numFmt numFmtId="177" formatCode="0.00000%"/>
    <numFmt numFmtId="178" formatCode="0.00000"/>
  </numFmts>
  <fonts count="49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13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u/>
      <sz val="10"/>
      <color indexed="8"/>
      <name val="Arial"/>
      <family val="2"/>
    </font>
    <font>
      <b/>
      <i/>
      <sz val="9"/>
      <name val="Arial"/>
      <family val="2"/>
    </font>
    <font>
      <u/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ourier"/>
      <family val="3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9"/>
      <name val="Arial Unicode MS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1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8"/>
      <color theme="9" tint="-0.249977111117893"/>
      <name val="Arial"/>
      <family val="2"/>
    </font>
    <font>
      <sz val="8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8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4">
    <xf numFmtId="0" fontId="0" fillId="0" borderId="0"/>
    <xf numFmtId="175" fontId="16" fillId="2" borderId="0" applyNumberFormat="0" applyBorder="0" applyAlignment="0" applyProtection="0"/>
    <xf numFmtId="175" fontId="16" fillId="2" borderId="0" applyNumberFormat="0" applyBorder="0" applyAlignment="0" applyProtection="0"/>
    <xf numFmtId="175" fontId="16" fillId="3" borderId="0" applyNumberFormat="0" applyBorder="0" applyAlignment="0" applyProtection="0"/>
    <xf numFmtId="175" fontId="16" fillId="3" borderId="0" applyNumberFormat="0" applyBorder="0" applyAlignment="0" applyProtection="0"/>
    <xf numFmtId="175" fontId="16" fillId="4" borderId="0" applyNumberFormat="0" applyBorder="0" applyAlignment="0" applyProtection="0"/>
    <xf numFmtId="175" fontId="16" fillId="4" borderId="0" applyNumberFormat="0" applyBorder="0" applyAlignment="0" applyProtection="0"/>
    <xf numFmtId="175" fontId="16" fillId="5" borderId="0" applyNumberFormat="0" applyBorder="0" applyAlignment="0" applyProtection="0"/>
    <xf numFmtId="175" fontId="16" fillId="5" borderId="0" applyNumberFormat="0" applyBorder="0" applyAlignment="0" applyProtection="0"/>
    <xf numFmtId="175" fontId="16" fillId="6" borderId="0" applyNumberFormat="0" applyBorder="0" applyAlignment="0" applyProtection="0"/>
    <xf numFmtId="175" fontId="16" fillId="6" borderId="0" applyNumberFormat="0" applyBorder="0" applyAlignment="0" applyProtection="0"/>
    <xf numFmtId="175" fontId="16" fillId="7" borderId="0" applyNumberFormat="0" applyBorder="0" applyAlignment="0" applyProtection="0"/>
    <xf numFmtId="175" fontId="16" fillId="7" borderId="0" applyNumberFormat="0" applyBorder="0" applyAlignment="0" applyProtection="0"/>
    <xf numFmtId="175" fontId="16" fillId="8" borderId="0" applyNumberFormat="0" applyBorder="0" applyAlignment="0" applyProtection="0"/>
    <xf numFmtId="175" fontId="16" fillId="8" borderId="0" applyNumberFormat="0" applyBorder="0" applyAlignment="0" applyProtection="0"/>
    <xf numFmtId="175" fontId="16" fillId="9" borderId="0" applyNumberFormat="0" applyBorder="0" applyAlignment="0" applyProtection="0"/>
    <xf numFmtId="175" fontId="16" fillId="9" borderId="0" applyNumberFormat="0" applyBorder="0" applyAlignment="0" applyProtection="0"/>
    <xf numFmtId="175" fontId="16" fillId="10" borderId="0" applyNumberFormat="0" applyBorder="0" applyAlignment="0" applyProtection="0"/>
    <xf numFmtId="175" fontId="16" fillId="10" borderId="0" applyNumberFormat="0" applyBorder="0" applyAlignment="0" applyProtection="0"/>
    <xf numFmtId="175" fontId="16" fillId="5" borderId="0" applyNumberFormat="0" applyBorder="0" applyAlignment="0" applyProtection="0"/>
    <xf numFmtId="175" fontId="16" fillId="5" borderId="0" applyNumberFormat="0" applyBorder="0" applyAlignment="0" applyProtection="0"/>
    <xf numFmtId="175" fontId="16" fillId="8" borderId="0" applyNumberFormat="0" applyBorder="0" applyAlignment="0" applyProtection="0"/>
    <xf numFmtId="175" fontId="16" fillId="8" borderId="0" applyNumberFormat="0" applyBorder="0" applyAlignment="0" applyProtection="0"/>
    <xf numFmtId="175" fontId="16" fillId="11" borderId="0" applyNumberFormat="0" applyBorder="0" applyAlignment="0" applyProtection="0"/>
    <xf numFmtId="175" fontId="16" fillId="11" borderId="0" applyNumberFormat="0" applyBorder="0" applyAlignment="0" applyProtection="0"/>
    <xf numFmtId="175" fontId="20" fillId="12" borderId="0" applyNumberFormat="0" applyBorder="0" applyAlignment="0" applyProtection="0"/>
    <xf numFmtId="175" fontId="20" fillId="12" borderId="0" applyNumberFormat="0" applyBorder="0" applyAlignment="0" applyProtection="0"/>
    <xf numFmtId="175" fontId="20" fillId="9" borderId="0" applyNumberFormat="0" applyBorder="0" applyAlignment="0" applyProtection="0"/>
    <xf numFmtId="175" fontId="20" fillId="9" borderId="0" applyNumberFormat="0" applyBorder="0" applyAlignment="0" applyProtection="0"/>
    <xf numFmtId="175" fontId="20" fillId="10" borderId="0" applyNumberFormat="0" applyBorder="0" applyAlignment="0" applyProtection="0"/>
    <xf numFmtId="175" fontId="20" fillId="10" borderId="0" applyNumberFormat="0" applyBorder="0" applyAlignment="0" applyProtection="0"/>
    <xf numFmtId="175" fontId="20" fillId="13" borderId="0" applyNumberFormat="0" applyBorder="0" applyAlignment="0" applyProtection="0"/>
    <xf numFmtId="175" fontId="20" fillId="13" borderId="0" applyNumberFormat="0" applyBorder="0" applyAlignment="0" applyProtection="0"/>
    <xf numFmtId="175" fontId="20" fillId="14" borderId="0" applyNumberFormat="0" applyBorder="0" applyAlignment="0" applyProtection="0"/>
    <xf numFmtId="175" fontId="20" fillId="14" borderId="0" applyNumberFormat="0" applyBorder="0" applyAlignment="0" applyProtection="0"/>
    <xf numFmtId="175" fontId="20" fillId="15" borderId="0" applyNumberFormat="0" applyBorder="0" applyAlignment="0" applyProtection="0"/>
    <xf numFmtId="175" fontId="20" fillId="15" borderId="0" applyNumberFormat="0" applyBorder="0" applyAlignment="0" applyProtection="0"/>
    <xf numFmtId="175" fontId="20" fillId="16" borderId="0" applyNumberFormat="0" applyBorder="0" applyAlignment="0" applyProtection="0"/>
    <xf numFmtId="175" fontId="20" fillId="16" borderId="0" applyNumberFormat="0" applyBorder="0" applyAlignment="0" applyProtection="0"/>
    <xf numFmtId="175" fontId="20" fillId="17" borderId="0" applyNumberFormat="0" applyBorder="0" applyAlignment="0" applyProtection="0"/>
    <xf numFmtId="175" fontId="20" fillId="17" borderId="0" applyNumberFormat="0" applyBorder="0" applyAlignment="0" applyProtection="0"/>
    <xf numFmtId="175" fontId="20" fillId="18" borderId="0" applyNumberFormat="0" applyBorder="0" applyAlignment="0" applyProtection="0"/>
    <xf numFmtId="175" fontId="20" fillId="18" borderId="0" applyNumberFormat="0" applyBorder="0" applyAlignment="0" applyProtection="0"/>
    <xf numFmtId="175" fontId="20" fillId="13" borderId="0" applyNumberFormat="0" applyBorder="0" applyAlignment="0" applyProtection="0"/>
    <xf numFmtId="175" fontId="20" fillId="13" borderId="0" applyNumberFormat="0" applyBorder="0" applyAlignment="0" applyProtection="0"/>
    <xf numFmtId="175" fontId="20" fillId="14" borderId="0" applyNumberFormat="0" applyBorder="0" applyAlignment="0" applyProtection="0"/>
    <xf numFmtId="175" fontId="20" fillId="14" borderId="0" applyNumberFormat="0" applyBorder="0" applyAlignment="0" applyProtection="0"/>
    <xf numFmtId="175" fontId="20" fillId="19" borderId="0" applyNumberFormat="0" applyBorder="0" applyAlignment="0" applyProtection="0"/>
    <xf numFmtId="175" fontId="20" fillId="19" borderId="0" applyNumberFormat="0" applyBorder="0" applyAlignment="0" applyProtection="0"/>
    <xf numFmtId="175" fontId="21" fillId="3" borderId="0" applyNumberFormat="0" applyBorder="0" applyAlignment="0" applyProtection="0"/>
    <xf numFmtId="175" fontId="21" fillId="3" borderId="0" applyNumberFormat="0" applyBorder="0" applyAlignment="0" applyProtection="0"/>
    <xf numFmtId="175" fontId="22" fillId="20" borderId="1" applyNumberFormat="0" applyAlignment="0" applyProtection="0"/>
    <xf numFmtId="175" fontId="22" fillId="20" borderId="1" applyNumberFormat="0" applyAlignment="0" applyProtection="0"/>
    <xf numFmtId="175" fontId="23" fillId="21" borderId="2" applyNumberFormat="0" applyAlignment="0" applyProtection="0"/>
    <xf numFmtId="175" fontId="23" fillId="21" borderId="2" applyNumberFormat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4" fillId="0" borderId="0" applyFill="0" applyBorder="0" applyAlignment="0" applyProtection="0"/>
    <xf numFmtId="0" fontId="16" fillId="0" borderId="0"/>
    <xf numFmtId="175" fontId="24" fillId="0" borderId="0" applyNumberFormat="0" applyFill="0" applyBorder="0" applyAlignment="0" applyProtection="0"/>
    <xf numFmtId="175" fontId="24" fillId="0" borderId="0" applyNumberFormat="0" applyFill="0" applyBorder="0" applyAlignment="0" applyProtection="0"/>
    <xf numFmtId="175" fontId="25" fillId="4" borderId="0" applyNumberFormat="0" applyBorder="0" applyAlignment="0" applyProtection="0"/>
    <xf numFmtId="175" fontId="25" fillId="4" borderId="0" applyNumberFormat="0" applyBorder="0" applyAlignment="0" applyProtection="0"/>
    <xf numFmtId="175" fontId="26" fillId="0" borderId="3" applyNumberFormat="0" applyFill="0" applyAlignment="0" applyProtection="0"/>
    <xf numFmtId="175" fontId="26" fillId="0" borderId="3" applyNumberFormat="0" applyFill="0" applyAlignment="0" applyProtection="0"/>
    <xf numFmtId="175" fontId="27" fillId="0" borderId="4" applyNumberFormat="0" applyFill="0" applyAlignment="0" applyProtection="0"/>
    <xf numFmtId="175" fontId="27" fillId="0" borderId="4" applyNumberFormat="0" applyFill="0" applyAlignment="0" applyProtection="0"/>
    <xf numFmtId="175" fontId="28" fillId="0" borderId="5" applyNumberFormat="0" applyFill="0" applyAlignment="0" applyProtection="0"/>
    <xf numFmtId="175" fontId="28" fillId="0" borderId="5" applyNumberFormat="0" applyFill="0" applyAlignment="0" applyProtection="0"/>
    <xf numFmtId="175" fontId="28" fillId="0" borderId="0" applyNumberFormat="0" applyFill="0" applyBorder="0" applyAlignment="0" applyProtection="0"/>
    <xf numFmtId="175" fontId="28" fillId="0" borderId="0" applyNumberFormat="0" applyFill="0" applyBorder="0" applyAlignment="0" applyProtection="0"/>
    <xf numFmtId="175" fontId="19" fillId="0" borderId="0" applyNumberFormat="0" applyFill="0" applyBorder="0" applyAlignment="0" applyProtection="0">
      <alignment vertical="top"/>
      <protection locked="0"/>
    </xf>
    <xf numFmtId="175" fontId="29" fillId="7" borderId="1" applyNumberFormat="0" applyAlignment="0" applyProtection="0"/>
    <xf numFmtId="175" fontId="29" fillId="7" borderId="1" applyNumberFormat="0" applyAlignment="0" applyProtection="0"/>
    <xf numFmtId="175" fontId="30" fillId="0" borderId="6" applyNumberFormat="0" applyFill="0" applyAlignment="0" applyProtection="0"/>
    <xf numFmtId="175" fontId="30" fillId="0" borderId="6" applyNumberFormat="0" applyFill="0" applyAlignment="0" applyProtection="0"/>
    <xf numFmtId="175" fontId="31" fillId="22" borderId="0" applyNumberFormat="0" applyBorder="0" applyAlignment="0" applyProtection="0"/>
    <xf numFmtId="175" fontId="31" fillId="22" borderId="0" applyNumberFormat="0" applyBorder="0" applyAlignment="0" applyProtection="0"/>
    <xf numFmtId="175" fontId="37" fillId="0" borderId="0"/>
    <xf numFmtId="175" fontId="37" fillId="0" borderId="0"/>
    <xf numFmtId="175" fontId="37" fillId="0" borderId="0"/>
    <xf numFmtId="175" fontId="37" fillId="0" borderId="0"/>
    <xf numFmtId="175" fontId="37" fillId="0" borderId="0"/>
    <xf numFmtId="175" fontId="37" fillId="0" borderId="0"/>
    <xf numFmtId="175" fontId="37" fillId="0" borderId="0"/>
    <xf numFmtId="0" fontId="42" fillId="0" borderId="0"/>
    <xf numFmtId="0" fontId="4" fillId="0" borderId="0"/>
    <xf numFmtId="175" fontId="4" fillId="0" borderId="0"/>
    <xf numFmtId="175" fontId="4" fillId="0" borderId="0"/>
    <xf numFmtId="175" fontId="43" fillId="0" borderId="0"/>
    <xf numFmtId="175" fontId="43" fillId="0" borderId="0"/>
    <xf numFmtId="0" fontId="42" fillId="0" borderId="0"/>
    <xf numFmtId="175" fontId="36" fillId="0" borderId="0"/>
    <xf numFmtId="0" fontId="16" fillId="0" borderId="0"/>
    <xf numFmtId="175" fontId="36" fillId="0" borderId="0"/>
    <xf numFmtId="0" fontId="43" fillId="0" borderId="0"/>
    <xf numFmtId="175" fontId="37" fillId="0" borderId="0"/>
    <xf numFmtId="175" fontId="37" fillId="0" borderId="0"/>
    <xf numFmtId="0" fontId="40" fillId="0" borderId="0"/>
    <xf numFmtId="175" fontId="37" fillId="0" borderId="0"/>
    <xf numFmtId="0" fontId="4" fillId="0" borderId="0"/>
    <xf numFmtId="0" fontId="2" fillId="0" borderId="0"/>
    <xf numFmtId="175" fontId="4" fillId="23" borderId="7" applyNumberFormat="0" applyFont="0" applyAlignment="0" applyProtection="0"/>
    <xf numFmtId="175" fontId="4" fillId="23" borderId="7" applyNumberFormat="0" applyFont="0" applyAlignment="0" applyProtection="0"/>
    <xf numFmtId="175" fontId="32" fillId="20" borderId="8" applyNumberFormat="0" applyAlignment="0" applyProtection="0"/>
    <xf numFmtId="175" fontId="32" fillId="20" borderId="8" applyNumberFormat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175" fontId="33" fillId="0" borderId="0" applyNumberFormat="0" applyFill="0" applyBorder="0" applyAlignment="0" applyProtection="0"/>
    <xf numFmtId="175" fontId="33" fillId="0" borderId="0" applyNumberFormat="0" applyFill="0" applyBorder="0" applyAlignment="0" applyProtection="0"/>
    <xf numFmtId="175" fontId="34" fillId="0" borderId="9" applyNumberFormat="0" applyFill="0" applyAlignment="0" applyProtection="0"/>
    <xf numFmtId="175" fontId="34" fillId="0" borderId="9" applyNumberFormat="0" applyFill="0" applyAlignment="0" applyProtection="0"/>
    <xf numFmtId="175" fontId="35" fillId="0" borderId="0" applyNumberFormat="0" applyFill="0" applyBorder="0" applyAlignment="0" applyProtection="0"/>
    <xf numFmtId="175" fontId="35" fillId="0" borderId="0" applyNumberFormat="0" applyFill="0" applyBorder="0" applyAlignment="0" applyProtection="0"/>
    <xf numFmtId="0" fontId="2" fillId="0" borderId="0"/>
  </cellStyleXfs>
  <cellXfs count="893">
    <xf numFmtId="0" fontId="0" fillId="0" borderId="0" xfId="0"/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0" xfId="0" quotePrefix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horizontal="right" vertical="center"/>
      <protection locked="0"/>
    </xf>
    <xf numFmtId="0" fontId="2" fillId="0" borderId="13" xfId="0" applyFont="1" applyBorder="1" applyAlignment="1" applyProtection="1">
      <alignment horizontal="right" vertical="center"/>
      <protection locked="0"/>
    </xf>
    <xf numFmtId="0" fontId="2" fillId="24" borderId="14" xfId="0" applyFont="1" applyFill="1" applyBorder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17" xfId="0" quotePrefix="1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43" fontId="2" fillId="24" borderId="14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2" fillId="24" borderId="20" xfId="0" applyFont="1" applyFill="1" applyBorder="1" applyAlignment="1" applyProtection="1">
      <alignment horizontal="center" vertical="center"/>
      <protection locked="0"/>
    </xf>
    <xf numFmtId="43" fontId="2" fillId="24" borderId="14" xfId="0" applyNumberFormat="1" applyFont="1" applyFill="1" applyBorder="1" applyAlignment="1" applyProtection="1">
      <alignment horizontal="center" vertical="center"/>
      <protection locked="0"/>
    </xf>
    <xf numFmtId="0" fontId="2" fillId="0" borderId="21" xfId="0" applyFont="1" applyBorder="1" applyAlignment="1" applyProtection="1">
      <alignment horizontal="left" vertical="center"/>
    </xf>
    <xf numFmtId="0" fontId="2" fillId="0" borderId="0" xfId="0" applyFont="1" applyBorder="1" applyAlignment="1" applyProtection="1">
      <alignment horizontal="left" vertical="center"/>
    </xf>
    <xf numFmtId="0" fontId="2" fillId="0" borderId="22" xfId="0" applyFont="1" applyBorder="1" applyAlignment="1" applyProtection="1">
      <alignment horizontal="left" vertical="center"/>
      <protection locked="0"/>
    </xf>
    <xf numFmtId="0" fontId="2" fillId="0" borderId="23" xfId="0" applyFont="1" applyBorder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left" vertical="center"/>
    </xf>
    <xf numFmtId="0" fontId="9" fillId="0" borderId="24" xfId="0" applyFont="1" applyBorder="1" applyAlignment="1" applyProtection="1">
      <alignment horizontal="left" vertical="center"/>
    </xf>
    <xf numFmtId="0" fontId="9" fillId="0" borderId="25" xfId="0" applyFont="1" applyBorder="1" applyAlignment="1" applyProtection="1">
      <alignment horizontal="left" vertical="center"/>
    </xf>
    <xf numFmtId="0" fontId="2" fillId="0" borderId="23" xfId="0" applyFont="1" applyBorder="1" applyAlignment="1" applyProtection="1">
      <alignment horizontal="center" vertical="center"/>
      <protection locked="0"/>
    </xf>
    <xf numFmtId="0" fontId="6" fillId="0" borderId="21" xfId="0" applyFont="1" applyBorder="1" applyAlignment="1" applyProtection="1">
      <alignment horizontal="center" vertical="center"/>
      <protection locked="0"/>
    </xf>
    <xf numFmtId="0" fontId="6" fillId="0" borderId="26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left" vertical="center"/>
      <protection locked="0"/>
    </xf>
    <xf numFmtId="0" fontId="2" fillId="0" borderId="28" xfId="0" applyFont="1" applyBorder="1" applyAlignment="1" applyProtection="1">
      <alignment horizontal="left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3" xfId="0" applyFont="1" applyBorder="1" applyAlignment="1" applyProtection="1">
      <alignment horizontal="left" vertical="center"/>
      <protection locked="0"/>
    </xf>
    <xf numFmtId="0" fontId="9" fillId="0" borderId="23" xfId="0" applyFont="1" applyBorder="1" applyAlignment="1" applyProtection="1">
      <alignment horizontal="right" vertical="center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right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0" fontId="6" fillId="0" borderId="21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9" fillId="0" borderId="23" xfId="0" applyFont="1" applyFill="1" applyBorder="1" applyAlignment="1" applyProtection="1">
      <alignment horizontal="center" vertical="center"/>
      <protection locked="0"/>
    </xf>
    <xf numFmtId="3" fontId="2" fillId="0" borderId="13" xfId="0" applyNumberFormat="1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horizontal="center" vertical="center"/>
      <protection locked="0"/>
    </xf>
    <xf numFmtId="3" fontId="2" fillId="24" borderId="14" xfId="0" applyNumberFormat="1" applyFont="1" applyFill="1" applyBorder="1" applyAlignment="1" applyProtection="1">
      <alignment horizontal="center" vertical="center"/>
    </xf>
    <xf numFmtId="165" fontId="10" fillId="0" borderId="0" xfId="0" applyNumberFormat="1" applyFont="1" applyAlignment="1" applyProtection="1">
      <alignment horizontal="center" vertical="center"/>
    </xf>
    <xf numFmtId="165" fontId="10" fillId="0" borderId="0" xfId="0" applyNumberFormat="1" applyFont="1" applyAlignment="1" applyProtection="1">
      <alignment horizontal="left" vertical="center"/>
    </xf>
    <xf numFmtId="0" fontId="7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2" fillId="0" borderId="29" xfId="0" applyFont="1" applyBorder="1" applyAlignment="1" applyProtection="1">
      <alignment horizontal="center" vertical="center"/>
      <protection locked="0"/>
    </xf>
    <xf numFmtId="166" fontId="2" fillId="0" borderId="13" xfId="56" applyNumberFormat="1" applyFont="1" applyBorder="1" applyAlignment="1" applyProtection="1">
      <alignment horizontal="right" vertical="center"/>
    </xf>
    <xf numFmtId="166" fontId="2" fillId="0" borderId="15" xfId="56" applyNumberFormat="1" applyFont="1" applyBorder="1" applyAlignment="1" applyProtection="1">
      <alignment horizontal="right" vertical="center"/>
    </xf>
    <xf numFmtId="166" fontId="7" fillId="0" borderId="14" xfId="56" quotePrefix="1" applyNumberFormat="1" applyFont="1" applyBorder="1" applyAlignment="1" applyProtection="1">
      <alignment horizontal="center" vertical="center"/>
    </xf>
    <xf numFmtId="166" fontId="7" fillId="0" borderId="30" xfId="56" quotePrefix="1" applyNumberFormat="1" applyFont="1" applyBorder="1" applyAlignment="1" applyProtection="1">
      <alignment horizontal="center" vertical="center"/>
    </xf>
    <xf numFmtId="0" fontId="9" fillId="0" borderId="21" xfId="0" applyFont="1" applyBorder="1" applyAlignment="1" applyProtection="1">
      <alignment horizontal="left" vertical="center"/>
    </xf>
    <xf numFmtId="0" fontId="9" fillId="0" borderId="21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left" vertical="center"/>
      <protection locked="0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  <protection locked="0"/>
    </xf>
    <xf numFmtId="166" fontId="2" fillId="0" borderId="14" xfId="56" quotePrefix="1" applyNumberFormat="1" applyFont="1" applyBorder="1" applyAlignment="1" applyProtection="1">
      <alignment horizontal="center" vertical="center"/>
    </xf>
    <xf numFmtId="166" fontId="7" fillId="0" borderId="31" xfId="56" quotePrefix="1" applyNumberFormat="1" applyFont="1" applyBorder="1" applyAlignment="1" applyProtection="1">
      <alignment horizontal="center" vertical="center"/>
    </xf>
    <xf numFmtId="166" fontId="2" fillId="0" borderId="30" xfId="56" quotePrefix="1" applyNumberFormat="1" applyFont="1" applyFill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vertical="center"/>
      <protection locked="0"/>
    </xf>
    <xf numFmtId="41" fontId="2" fillId="0" borderId="13" xfId="56" applyNumberFormat="1" applyFont="1" applyBorder="1" applyAlignment="1" applyProtection="1">
      <alignment horizontal="center" vertical="center"/>
      <protection locked="0"/>
    </xf>
    <xf numFmtId="0" fontId="2" fillId="0" borderId="32" xfId="0" quotePrefix="1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2" fillId="0" borderId="33" xfId="0" quotePrefix="1" applyFont="1" applyBorder="1" applyAlignment="1" applyProtection="1">
      <alignment horizontal="center" vertical="center"/>
      <protection locked="0"/>
    </xf>
    <xf numFmtId="0" fontId="2" fillId="0" borderId="34" xfId="0" applyFont="1" applyBorder="1" applyAlignment="1" applyProtection="1">
      <alignment horizontal="center" vertical="center"/>
      <protection locked="0"/>
    </xf>
    <xf numFmtId="165" fontId="2" fillId="0" borderId="11" xfId="0" applyNumberFormat="1" applyFont="1" applyBorder="1" applyAlignment="1" applyProtection="1">
      <alignment horizontal="center" vertical="center"/>
    </xf>
    <xf numFmtId="0" fontId="2" fillId="0" borderId="27" xfId="0" quotePrefix="1" applyFont="1" applyBorder="1" applyAlignment="1" applyProtection="1">
      <alignment horizontal="center" vertical="center"/>
      <protection locked="0"/>
    </xf>
    <xf numFmtId="0" fontId="2" fillId="0" borderId="32" xfId="0" quotePrefix="1" applyFont="1" applyFill="1" applyBorder="1" applyAlignment="1" applyProtection="1">
      <alignment horizontal="center" vertical="center"/>
      <protection locked="0"/>
    </xf>
    <xf numFmtId="43" fontId="10" fillId="0" borderId="0" xfId="0" quotePrefix="1" applyNumberFormat="1" applyFont="1" applyFill="1" applyBorder="1" applyAlignment="1" applyProtection="1">
      <alignment horizontal="center" vertical="center"/>
    </xf>
    <xf numFmtId="43" fontId="7" fillId="0" borderId="0" xfId="0" quotePrefix="1" applyNumberFormat="1" applyFont="1" applyFill="1" applyBorder="1" applyAlignment="1" applyProtection="1">
      <alignment horizontal="center" vertical="center"/>
    </xf>
    <xf numFmtId="17" fontId="2" fillId="0" borderId="0" xfId="0" applyNumberFormat="1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43" fontId="2" fillId="0" borderId="0" xfId="0" applyNumberFormat="1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Border="1" applyAlignment="1" applyProtection="1">
      <alignment horizontal="right" vertical="center"/>
      <protection locked="0"/>
    </xf>
    <xf numFmtId="4" fontId="2" fillId="0" borderId="0" xfId="0" applyNumberFormat="1" applyFont="1" applyFill="1" applyBorder="1" applyAlignment="1">
      <alignment horizontal="right" vertical="center" wrapText="1"/>
    </xf>
    <xf numFmtId="43" fontId="2" fillId="0" borderId="0" xfId="0" applyNumberFormat="1" applyFont="1" applyFill="1" applyBorder="1" applyAlignment="1" applyProtection="1">
      <alignment horizontal="right" vertical="center"/>
      <protection locked="0"/>
    </xf>
    <xf numFmtId="4" fontId="2" fillId="0" borderId="0" xfId="55" applyNumberFormat="1" applyFont="1" applyFill="1" applyBorder="1" applyAlignment="1">
      <alignment horizontal="right" vertical="center" wrapText="1"/>
    </xf>
    <xf numFmtId="4" fontId="2" fillId="0" borderId="0" xfId="0" applyNumberFormat="1" applyFont="1" applyFill="1" applyBorder="1" applyAlignment="1" applyProtection="1">
      <alignment horizontal="right" vertical="center"/>
      <protection locked="0"/>
    </xf>
    <xf numFmtId="4" fontId="2" fillId="0" borderId="0" xfId="55" applyNumberFormat="1" applyFont="1" applyFill="1" applyBorder="1" applyAlignment="1" applyProtection="1">
      <alignment horizontal="right" vertical="center"/>
      <protection locked="0"/>
    </xf>
    <xf numFmtId="4" fontId="2" fillId="0" borderId="0" xfId="55" applyNumberFormat="1" applyFont="1" applyFill="1" applyBorder="1" applyAlignment="1">
      <alignment horizontal="right" vertical="center"/>
    </xf>
    <xf numFmtId="4" fontId="2" fillId="0" borderId="0" xfId="0" applyNumberFormat="1" applyFont="1" applyFill="1" applyBorder="1" applyAlignment="1">
      <alignment horizontal="right" vertical="center"/>
    </xf>
    <xf numFmtId="17" fontId="2" fillId="0" borderId="0" xfId="0" applyNumberFormat="1" applyFont="1" applyAlignment="1" applyProtection="1">
      <alignment horizontal="left" vertical="center"/>
      <protection locked="0"/>
    </xf>
    <xf numFmtId="16" fontId="2" fillId="0" borderId="0" xfId="0" applyNumberFormat="1" applyFont="1" applyAlignment="1" applyProtection="1">
      <alignment horizontal="left" vertical="center"/>
      <protection locked="0"/>
    </xf>
    <xf numFmtId="17" fontId="2" fillId="0" borderId="0" xfId="0" applyNumberFormat="1" applyFont="1" applyFill="1" applyAlignment="1" applyProtection="1">
      <alignment horizontal="left" vertical="center"/>
      <protection locked="0"/>
    </xf>
    <xf numFmtId="43" fontId="2" fillId="0" borderId="0" xfId="0" quotePrefix="1" applyNumberFormat="1" applyFont="1" applyFill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>
      <alignment horizontal="right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right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>
      <alignment horizontal="center" vertical="center" wrapText="1"/>
    </xf>
    <xf numFmtId="0" fontId="3" fillId="25" borderId="0" xfId="0" applyFont="1" applyFill="1" applyAlignment="1" applyProtection="1">
      <alignment horizontal="center" vertical="center"/>
      <protection locked="0"/>
    </xf>
    <xf numFmtId="10" fontId="9" fillId="25" borderId="0" xfId="124" applyNumberFormat="1" applyFont="1" applyFill="1" applyAlignment="1" applyProtection="1">
      <alignment horizontal="center" vertical="center"/>
      <protection locked="0"/>
    </xf>
    <xf numFmtId="171" fontId="4" fillId="25" borderId="0" xfId="0" applyNumberFormat="1" applyFont="1" applyFill="1" applyAlignment="1" applyProtection="1">
      <alignment horizontal="center" vertical="center"/>
      <protection locked="0"/>
    </xf>
    <xf numFmtId="0" fontId="4" fillId="25" borderId="0" xfId="0" applyFont="1" applyFill="1" applyAlignment="1" applyProtection="1">
      <alignment horizontal="left" vertical="center"/>
      <protection locked="0"/>
    </xf>
    <xf numFmtId="10" fontId="4" fillId="25" borderId="0" xfId="124" applyNumberFormat="1" applyFont="1" applyFill="1" applyAlignment="1" applyProtection="1">
      <alignment horizontal="center" vertical="center"/>
      <protection locked="0"/>
    </xf>
    <xf numFmtId="10" fontId="4" fillId="25" borderId="0" xfId="0" applyNumberFormat="1" applyFont="1" applyFill="1" applyAlignment="1" applyProtection="1">
      <alignment horizontal="center" vertical="center"/>
      <protection locked="0"/>
    </xf>
    <xf numFmtId="10" fontId="3" fillId="25" borderId="0" xfId="0" applyNumberFormat="1" applyFont="1" applyFill="1" applyAlignment="1" applyProtection="1">
      <alignment horizontal="center" vertical="center"/>
      <protection locked="0"/>
    </xf>
    <xf numFmtId="0" fontId="3" fillId="25" borderId="0" xfId="0" applyFont="1" applyFill="1" applyAlignment="1" applyProtection="1">
      <alignment horizontal="left" vertical="center"/>
      <protection locked="0"/>
    </xf>
    <xf numFmtId="0" fontId="11" fillId="25" borderId="0" xfId="0" applyFont="1" applyFill="1" applyBorder="1" applyAlignment="1" applyProtection="1">
      <alignment horizontal="center" vertical="center"/>
      <protection locked="0"/>
    </xf>
    <xf numFmtId="0" fontId="18" fillId="25" borderId="0" xfId="0" applyFont="1" applyFill="1" applyBorder="1" applyAlignment="1" applyProtection="1">
      <alignment horizontal="center" vertical="center"/>
    </xf>
    <xf numFmtId="0" fontId="18" fillId="25" borderId="0" xfId="0" applyFont="1" applyFill="1" applyBorder="1" applyAlignment="1" applyProtection="1">
      <alignment horizontal="left" vertical="center"/>
    </xf>
    <xf numFmtId="10" fontId="18" fillId="25" borderId="0" xfId="124" applyNumberFormat="1" applyFont="1" applyFill="1" applyBorder="1" applyAlignment="1" applyProtection="1">
      <alignment horizontal="center" vertical="center"/>
      <protection locked="0"/>
    </xf>
    <xf numFmtId="0" fontId="18" fillId="25" borderId="0" xfId="0" applyFont="1" applyFill="1" applyBorder="1" applyAlignment="1">
      <alignment horizontal="center" vertical="center" wrapText="1"/>
    </xf>
    <xf numFmtId="0" fontId="18" fillId="25" borderId="0" xfId="0" applyFont="1" applyFill="1" applyBorder="1" applyAlignment="1">
      <alignment horizontal="left" vertical="center" wrapText="1"/>
    </xf>
    <xf numFmtId="0" fontId="11" fillId="25" borderId="0" xfId="0" applyFont="1" applyFill="1" applyBorder="1" applyAlignment="1" applyProtection="1">
      <alignment horizontal="left" vertical="center"/>
      <protection locked="0"/>
    </xf>
    <xf numFmtId="10" fontId="18" fillId="25" borderId="0" xfId="0" applyNumberFormat="1" applyFont="1" applyFill="1" applyBorder="1" applyAlignment="1" applyProtection="1">
      <alignment horizontal="center" vertical="center"/>
      <protection locked="0"/>
    </xf>
    <xf numFmtId="0" fontId="2" fillId="25" borderId="0" xfId="0" applyFont="1" applyFill="1" applyAlignment="1" applyProtection="1">
      <alignment horizontal="left" vertical="center"/>
      <protection locked="0"/>
    </xf>
    <xf numFmtId="0" fontId="2" fillId="25" borderId="0" xfId="0" applyFont="1" applyFill="1" applyAlignment="1" applyProtection="1">
      <alignment horizontal="center" vertical="center"/>
      <protection locked="0"/>
    </xf>
    <xf numFmtId="0" fontId="2" fillId="25" borderId="13" xfId="0" applyFont="1" applyFill="1" applyBorder="1" applyAlignment="1" applyProtection="1">
      <alignment horizontal="center" vertical="center"/>
      <protection locked="0"/>
    </xf>
    <xf numFmtId="166" fontId="2" fillId="25" borderId="13" xfId="57" applyNumberFormat="1" applyFont="1" applyFill="1" applyBorder="1" applyAlignment="1" applyProtection="1">
      <alignment horizontal="right" vertical="center"/>
      <protection locked="0"/>
    </xf>
    <xf numFmtId="166" fontId="2" fillId="25" borderId="13" xfId="57" applyNumberFormat="1" applyFont="1" applyFill="1" applyBorder="1" applyAlignment="1" applyProtection="1">
      <alignment horizontal="right" vertical="center"/>
    </xf>
    <xf numFmtId="166" fontId="2" fillId="25" borderId="15" xfId="57" applyNumberFormat="1" applyFont="1" applyFill="1" applyBorder="1" applyAlignment="1" applyProtection="1">
      <alignment horizontal="right" vertical="center"/>
    </xf>
    <xf numFmtId="0" fontId="2" fillId="25" borderId="37" xfId="0" applyFont="1" applyFill="1" applyBorder="1" applyAlignment="1" applyProtection="1">
      <alignment horizontal="center" vertical="center"/>
      <protection locked="0"/>
    </xf>
    <xf numFmtId="0" fontId="2" fillId="25" borderId="14" xfId="0" applyFont="1" applyFill="1" applyBorder="1" applyAlignment="1" applyProtection="1">
      <alignment horizontal="left" vertical="center"/>
      <protection locked="0"/>
    </xf>
    <xf numFmtId="0" fontId="2" fillId="25" borderId="14" xfId="0" applyFont="1" applyFill="1" applyBorder="1" applyAlignment="1" applyProtection="1">
      <alignment horizontal="right" vertical="center"/>
    </xf>
    <xf numFmtId="43" fontId="2" fillId="25" borderId="14" xfId="0" applyNumberFormat="1" applyFont="1" applyFill="1" applyBorder="1" applyAlignment="1" applyProtection="1">
      <alignment horizontal="right" vertical="center"/>
      <protection locked="0"/>
    </xf>
    <xf numFmtId="166" fontId="2" fillId="25" borderId="14" xfId="56" quotePrefix="1" applyNumberFormat="1" applyFont="1" applyFill="1" applyBorder="1" applyAlignment="1" applyProtection="1">
      <alignment horizontal="center" vertical="center"/>
    </xf>
    <xf numFmtId="166" fontId="2" fillId="25" borderId="30" xfId="56" quotePrefix="1" applyNumberFormat="1" applyFont="1" applyFill="1" applyBorder="1" applyAlignment="1" applyProtection="1">
      <alignment horizontal="center" vertical="center"/>
    </xf>
    <xf numFmtId="0" fontId="2" fillId="25" borderId="0" xfId="0" applyFont="1" applyFill="1" applyAlignment="1" applyProtection="1">
      <alignment horizontal="right" vertical="center"/>
      <protection locked="0"/>
    </xf>
    <xf numFmtId="166" fontId="7" fillId="25" borderId="31" xfId="56" quotePrefix="1" applyNumberFormat="1" applyFont="1" applyFill="1" applyBorder="1" applyAlignment="1" applyProtection="1">
      <alignment horizontal="center" vertical="center"/>
    </xf>
    <xf numFmtId="166" fontId="7" fillId="25" borderId="14" xfId="56" quotePrefix="1" applyNumberFormat="1" applyFont="1" applyFill="1" applyBorder="1" applyAlignment="1" applyProtection="1">
      <alignment horizontal="center" vertical="center"/>
    </xf>
    <xf numFmtId="166" fontId="7" fillId="25" borderId="30" xfId="56" quotePrefix="1" applyNumberFormat="1" applyFont="1" applyFill="1" applyBorder="1" applyAlignment="1" applyProtection="1">
      <alignment horizontal="center" vertical="center"/>
    </xf>
    <xf numFmtId="0" fontId="2" fillId="25" borderId="0" xfId="0" applyFont="1" applyFill="1" applyBorder="1" applyAlignment="1" applyProtection="1">
      <alignment horizontal="left" vertical="center"/>
      <protection locked="0"/>
    </xf>
    <xf numFmtId="166" fontId="7" fillId="25" borderId="0" xfId="56" quotePrefix="1" applyNumberFormat="1" applyFont="1" applyFill="1" applyBorder="1" applyAlignment="1" applyProtection="1">
      <alignment horizontal="center" vertical="center"/>
    </xf>
    <xf numFmtId="0" fontId="2" fillId="25" borderId="20" xfId="0" applyFont="1" applyFill="1" applyBorder="1" applyAlignment="1" applyProtection="1">
      <alignment horizontal="left" vertical="center"/>
      <protection locked="0"/>
    </xf>
    <xf numFmtId="0" fontId="10" fillId="25" borderId="32" xfId="0" applyFont="1" applyFill="1" applyBorder="1" applyAlignment="1" applyProtection="1">
      <alignment horizontal="left" vertical="center"/>
      <protection locked="0"/>
    </xf>
    <xf numFmtId="0" fontId="7" fillId="25" borderId="32" xfId="0" applyFont="1" applyFill="1" applyBorder="1" applyAlignment="1" applyProtection="1">
      <alignment horizontal="left" vertical="center"/>
      <protection locked="0"/>
    </xf>
    <xf numFmtId="0" fontId="7" fillId="25" borderId="0" xfId="0" applyFont="1" applyFill="1" applyAlignment="1" applyProtection="1">
      <alignment horizontal="center" vertical="center"/>
      <protection locked="0"/>
    </xf>
    <xf numFmtId="0" fontId="7" fillId="25" borderId="0" xfId="0" applyFont="1" applyFill="1" applyAlignment="1" applyProtection="1">
      <alignment horizontal="left" vertical="center"/>
      <protection locked="0"/>
    </xf>
    <xf numFmtId="0" fontId="7" fillId="25" borderId="0" xfId="0" applyFont="1" applyFill="1" applyAlignment="1" applyProtection="1">
      <alignment horizontal="right" vertical="center"/>
      <protection locked="0"/>
    </xf>
    <xf numFmtId="165" fontId="10" fillId="25" borderId="0" xfId="0" applyNumberFormat="1" applyFont="1" applyFill="1" applyAlignment="1" applyProtection="1">
      <alignment horizontal="left" vertical="center"/>
    </xf>
    <xf numFmtId="165" fontId="10" fillId="25" borderId="0" xfId="0" applyNumberFormat="1" applyFont="1" applyFill="1" applyAlignment="1" applyProtection="1">
      <alignment horizontal="center" vertical="center"/>
    </xf>
    <xf numFmtId="0" fontId="6" fillId="25" borderId="0" xfId="0" applyFont="1" applyFill="1" applyAlignment="1" applyProtection="1">
      <alignment horizontal="left" vertical="center"/>
    </xf>
    <xf numFmtId="0" fontId="3" fillId="25" borderId="0" xfId="0" applyFont="1" applyFill="1" applyAlignment="1" applyProtection="1">
      <alignment horizontal="left" vertical="center"/>
    </xf>
    <xf numFmtId="0" fontId="6" fillId="25" borderId="0" xfId="0" applyFont="1" applyFill="1" applyAlignment="1" applyProtection="1">
      <alignment horizontal="center" vertical="center"/>
    </xf>
    <xf numFmtId="0" fontId="8" fillId="25" borderId="0" xfId="0" applyFont="1" applyFill="1" applyAlignment="1" applyProtection="1">
      <alignment horizontal="center" vertical="center"/>
    </xf>
    <xf numFmtId="0" fontId="9" fillId="25" borderId="24" xfId="0" applyFont="1" applyFill="1" applyBorder="1" applyAlignment="1" applyProtection="1">
      <alignment horizontal="left" vertical="center"/>
    </xf>
    <xf numFmtId="0" fontId="2" fillId="25" borderId="21" xfId="0" applyFont="1" applyFill="1" applyBorder="1" applyAlignment="1" applyProtection="1">
      <alignment horizontal="left" vertical="center"/>
    </xf>
    <xf numFmtId="0" fontId="2" fillId="25" borderId="21" xfId="0" applyFont="1" applyFill="1" applyBorder="1" applyAlignment="1" applyProtection="1">
      <alignment horizontal="center" vertical="center"/>
    </xf>
    <xf numFmtId="0" fontId="7" fillId="25" borderId="21" xfId="0" applyFont="1" applyFill="1" applyBorder="1" applyAlignment="1" applyProtection="1">
      <alignment horizontal="left" vertical="center"/>
      <protection locked="0"/>
    </xf>
    <xf numFmtId="0" fontId="2" fillId="25" borderId="21" xfId="0" applyFont="1" applyFill="1" applyBorder="1" applyAlignment="1" applyProtection="1">
      <alignment horizontal="center" vertical="center"/>
      <protection locked="0"/>
    </xf>
    <xf numFmtId="0" fontId="2" fillId="25" borderId="21" xfId="0" applyFont="1" applyFill="1" applyBorder="1" applyAlignment="1" applyProtection="1">
      <alignment horizontal="left" vertical="center"/>
      <protection locked="0"/>
    </xf>
    <xf numFmtId="0" fontId="2" fillId="25" borderId="26" xfId="0" applyFont="1" applyFill="1" applyBorder="1" applyAlignment="1" applyProtection="1">
      <alignment horizontal="left" vertical="center"/>
      <protection locked="0"/>
    </xf>
    <xf numFmtId="0" fontId="9" fillId="25" borderId="25" xfId="0" applyFont="1" applyFill="1" applyBorder="1" applyAlignment="1" applyProtection="1">
      <alignment horizontal="left" vertical="center"/>
    </xf>
    <xf numFmtId="0" fontId="2" fillId="25" borderId="0" xfId="0" applyFont="1" applyFill="1" applyBorder="1" applyAlignment="1" applyProtection="1">
      <alignment horizontal="left" vertical="center"/>
    </xf>
    <xf numFmtId="0" fontId="2" fillId="25" borderId="0" xfId="0" applyFont="1" applyFill="1" applyBorder="1" applyAlignment="1" applyProtection="1">
      <alignment horizontal="center" vertical="center"/>
    </xf>
    <xf numFmtId="0" fontId="7" fillId="25" borderId="0" xfId="0" applyFont="1" applyFill="1" applyBorder="1" applyAlignment="1" applyProtection="1">
      <alignment horizontal="left" vertical="center"/>
    </xf>
    <xf numFmtId="0" fontId="2" fillId="25" borderId="0" xfId="0" applyFont="1" applyFill="1" applyBorder="1" applyAlignment="1" applyProtection="1">
      <alignment horizontal="center" vertical="center"/>
      <protection locked="0"/>
    </xf>
    <xf numFmtId="0" fontId="2" fillId="25" borderId="22" xfId="0" applyFont="1" applyFill="1" applyBorder="1" applyAlignment="1" applyProtection="1">
      <alignment horizontal="left" vertical="center"/>
      <protection locked="0"/>
    </xf>
    <xf numFmtId="0" fontId="7" fillId="25" borderId="0" xfId="0" applyFont="1" applyFill="1" applyBorder="1" applyAlignment="1" applyProtection="1">
      <alignment horizontal="left" vertical="center"/>
      <protection locked="0"/>
    </xf>
    <xf numFmtId="0" fontId="2" fillId="25" borderId="27" xfId="0" applyFont="1" applyFill="1" applyBorder="1" applyAlignment="1" applyProtection="1">
      <alignment horizontal="center" vertical="center"/>
      <protection locked="0"/>
    </xf>
    <xf numFmtId="0" fontId="2" fillId="25" borderId="23" xfId="0" applyFont="1" applyFill="1" applyBorder="1" applyAlignment="1" applyProtection="1">
      <alignment vertical="center"/>
      <protection locked="0"/>
    </xf>
    <xf numFmtId="0" fontId="2" fillId="25" borderId="23" xfId="0" applyFont="1" applyFill="1" applyBorder="1" applyAlignment="1" applyProtection="1">
      <alignment horizontal="left" vertical="center"/>
      <protection locked="0"/>
    </xf>
    <xf numFmtId="0" fontId="2" fillId="25" borderId="23" xfId="0" applyFont="1" applyFill="1" applyBorder="1" applyAlignment="1" applyProtection="1">
      <alignment horizontal="center" vertical="center"/>
      <protection locked="0"/>
    </xf>
    <xf numFmtId="0" fontId="2" fillId="25" borderId="23" xfId="0" applyFont="1" applyFill="1" applyBorder="1" applyAlignment="1" applyProtection="1">
      <alignment horizontal="right" vertical="center"/>
      <protection locked="0"/>
    </xf>
    <xf numFmtId="0" fontId="2" fillId="25" borderId="28" xfId="0" applyFont="1" applyFill="1" applyBorder="1" applyAlignment="1" applyProtection="1">
      <alignment horizontal="right" vertical="center"/>
      <protection locked="0"/>
    </xf>
    <xf numFmtId="0" fontId="2" fillId="25" borderId="0" xfId="0" applyFont="1" applyFill="1" applyAlignment="1" applyProtection="1">
      <alignment vertical="center"/>
      <protection locked="0"/>
    </xf>
    <xf numFmtId="0" fontId="2" fillId="25" borderId="10" xfId="0" applyFont="1" applyFill="1" applyBorder="1" applyAlignment="1" applyProtection="1">
      <alignment horizontal="center" vertical="center"/>
    </xf>
    <xf numFmtId="0" fontId="2" fillId="25" borderId="11" xfId="0" applyFont="1" applyFill="1" applyBorder="1" applyAlignment="1" applyProtection="1">
      <alignment horizontal="center" vertical="center"/>
    </xf>
    <xf numFmtId="165" fontId="2" fillId="25" borderId="11" xfId="0" applyNumberFormat="1" applyFont="1" applyFill="1" applyBorder="1" applyAlignment="1" applyProtection="1">
      <alignment horizontal="center" vertical="center"/>
    </xf>
    <xf numFmtId="0" fontId="2" fillId="25" borderId="13" xfId="0" applyFont="1" applyFill="1" applyBorder="1" applyAlignment="1" applyProtection="1">
      <alignment horizontal="center" vertical="center"/>
    </xf>
    <xf numFmtId="0" fontId="2" fillId="25" borderId="15" xfId="0" applyFont="1" applyFill="1" applyBorder="1" applyAlignment="1" applyProtection="1">
      <alignment horizontal="center" vertical="center"/>
    </xf>
    <xf numFmtId="0" fontId="2" fillId="25" borderId="16" xfId="0" applyFont="1" applyFill="1" applyBorder="1" applyAlignment="1" applyProtection="1">
      <alignment horizontal="center" vertical="center"/>
    </xf>
    <xf numFmtId="0" fontId="2" fillId="25" borderId="23" xfId="0" quotePrefix="1" applyFont="1" applyFill="1" applyBorder="1" applyAlignment="1" applyProtection="1">
      <alignment horizontal="center" vertical="center"/>
    </xf>
    <xf numFmtId="0" fontId="2" fillId="25" borderId="38" xfId="0" quotePrefix="1" applyFont="1" applyFill="1" applyBorder="1" applyAlignment="1" applyProtection="1">
      <alignment horizontal="center" vertical="center"/>
    </xf>
    <xf numFmtId="0" fontId="2" fillId="25" borderId="33" xfId="0" quotePrefix="1" applyFont="1" applyFill="1" applyBorder="1" applyAlignment="1" applyProtection="1">
      <alignment horizontal="center" vertical="center"/>
    </xf>
    <xf numFmtId="0" fontId="2" fillId="25" borderId="17" xfId="0" quotePrefix="1" applyFont="1" applyFill="1" applyBorder="1" applyAlignment="1" applyProtection="1">
      <alignment horizontal="center" vertical="center"/>
    </xf>
    <xf numFmtId="0" fontId="2" fillId="25" borderId="32" xfId="0" applyFont="1" applyFill="1" applyBorder="1" applyAlignment="1" applyProtection="1">
      <alignment horizontal="center" vertical="center"/>
      <protection locked="0"/>
    </xf>
    <xf numFmtId="0" fontId="2" fillId="25" borderId="32" xfId="0" quotePrefix="1" applyFont="1" applyFill="1" applyBorder="1" applyAlignment="1" applyProtection="1">
      <alignment horizontal="center" vertical="center"/>
      <protection locked="0"/>
    </xf>
    <xf numFmtId="0" fontId="2" fillId="25" borderId="18" xfId="0" applyFont="1" applyFill="1" applyBorder="1" applyAlignment="1" applyProtection="1">
      <alignment horizontal="center" vertical="center"/>
    </xf>
    <xf numFmtId="0" fontId="2" fillId="25" borderId="13" xfId="0" applyFont="1" applyFill="1" applyBorder="1" applyAlignment="1" applyProtection="1">
      <alignment horizontal="left" vertical="center"/>
      <protection locked="0"/>
    </xf>
    <xf numFmtId="0" fontId="2" fillId="25" borderId="13" xfId="0" applyNumberFormat="1" applyFont="1" applyFill="1" applyBorder="1" applyAlignment="1" applyProtection="1">
      <alignment horizontal="center" vertical="center"/>
      <protection locked="0"/>
    </xf>
    <xf numFmtId="166" fontId="2" fillId="25" borderId="36" xfId="57" applyNumberFormat="1" applyFont="1" applyFill="1" applyBorder="1" applyAlignment="1" applyProtection="1">
      <alignment horizontal="right" vertical="center"/>
    </xf>
    <xf numFmtId="166" fontId="2" fillId="25" borderId="39" xfId="57" applyNumberFormat="1" applyFont="1" applyFill="1" applyBorder="1" applyAlignment="1" applyProtection="1">
      <alignment horizontal="right" vertical="center"/>
    </xf>
    <xf numFmtId="10" fontId="2" fillId="25" borderId="0" xfId="124" applyNumberFormat="1" applyFont="1" applyFill="1" applyAlignment="1" applyProtection="1">
      <alignment vertical="center"/>
      <protection locked="0"/>
    </xf>
    <xf numFmtId="0" fontId="2" fillId="25" borderId="40" xfId="0" applyFont="1" applyFill="1" applyBorder="1" applyAlignment="1" applyProtection="1">
      <alignment horizontal="left" vertical="center"/>
      <protection locked="0"/>
    </xf>
    <xf numFmtId="0" fontId="2" fillId="25" borderId="36" xfId="0" applyFont="1" applyFill="1" applyBorder="1" applyAlignment="1" applyProtection="1">
      <alignment horizontal="left" vertical="center"/>
      <protection locked="0"/>
    </xf>
    <xf numFmtId="166" fontId="2" fillId="25" borderId="13" xfId="56" applyNumberFormat="1" applyFont="1" applyFill="1" applyBorder="1" applyAlignment="1" applyProtection="1">
      <alignment horizontal="center" vertical="center"/>
      <protection locked="0"/>
    </xf>
    <xf numFmtId="166" fontId="2" fillId="25" borderId="13" xfId="56" applyNumberFormat="1" applyFont="1" applyFill="1" applyBorder="1" applyAlignment="1" applyProtection="1">
      <alignment horizontal="right" vertical="center"/>
      <protection locked="0"/>
    </xf>
    <xf numFmtId="0" fontId="2" fillId="25" borderId="31" xfId="0" applyFont="1" applyFill="1" applyBorder="1" applyAlignment="1" applyProtection="1">
      <alignment horizontal="center" vertical="center"/>
    </xf>
    <xf numFmtId="3" fontId="2" fillId="25" borderId="14" xfId="0" applyNumberFormat="1" applyFont="1" applyFill="1" applyBorder="1" applyAlignment="1" applyProtection="1">
      <alignment horizontal="center" vertical="center"/>
      <protection locked="0"/>
    </xf>
    <xf numFmtId="41" fontId="2" fillId="25" borderId="0" xfId="56" applyFont="1" applyFill="1" applyAlignment="1" applyProtection="1">
      <alignment vertical="center"/>
      <protection locked="0"/>
    </xf>
    <xf numFmtId="4" fontId="2" fillId="25" borderId="0" xfId="0" applyNumberFormat="1" applyFont="1" applyFill="1" applyAlignment="1" applyProtection="1">
      <alignment horizontal="center" vertical="center"/>
      <protection locked="0"/>
    </xf>
    <xf numFmtId="0" fontId="6" fillId="25" borderId="0" xfId="0" applyFont="1" applyFill="1" applyAlignment="1" applyProtection="1">
      <alignment horizontal="right" vertical="center"/>
      <protection locked="0"/>
    </xf>
    <xf numFmtId="0" fontId="0" fillId="25" borderId="0" xfId="0" applyFill="1" applyAlignment="1">
      <alignment vertical="center"/>
    </xf>
    <xf numFmtId="0" fontId="6" fillId="25" borderId="0" xfId="0" applyFont="1" applyFill="1" applyAlignment="1" applyProtection="1">
      <alignment horizontal="left" vertical="center"/>
      <protection locked="0"/>
    </xf>
    <xf numFmtId="0" fontId="6" fillId="25" borderId="0" xfId="0" applyFont="1" applyFill="1" applyAlignment="1" applyProtection="1">
      <alignment horizontal="center" vertical="center"/>
      <protection locked="0"/>
    </xf>
    <xf numFmtId="0" fontId="3" fillId="25" borderId="0" xfId="0" applyFont="1" applyFill="1" applyAlignment="1" applyProtection="1">
      <alignment horizontal="right" vertical="center"/>
    </xf>
    <xf numFmtId="0" fontId="9" fillId="25" borderId="21" xfId="0" applyFont="1" applyFill="1" applyBorder="1" applyAlignment="1" applyProtection="1">
      <alignment horizontal="left" vertical="center"/>
    </xf>
    <xf numFmtId="0" fontId="9" fillId="25" borderId="21" xfId="0" applyFont="1" applyFill="1" applyBorder="1" applyAlignment="1" applyProtection="1">
      <alignment horizontal="center" vertical="center"/>
    </xf>
    <xf numFmtId="0" fontId="10" fillId="25" borderId="21" xfId="0" applyFont="1" applyFill="1" applyBorder="1" applyAlignment="1" applyProtection="1">
      <alignment horizontal="left" vertical="center"/>
      <protection locked="0"/>
    </xf>
    <xf numFmtId="0" fontId="9" fillId="25" borderId="0" xfId="0" applyFont="1" applyFill="1" applyBorder="1" applyAlignment="1" applyProtection="1">
      <alignment horizontal="left" vertical="center"/>
    </xf>
    <xf numFmtId="0" fontId="9" fillId="25" borderId="0" xfId="0" applyFont="1" applyFill="1" applyBorder="1" applyAlignment="1" applyProtection="1">
      <alignment horizontal="center" vertical="center"/>
    </xf>
    <xf numFmtId="0" fontId="10" fillId="25" borderId="0" xfId="0" applyFont="1" applyFill="1" applyBorder="1" applyAlignment="1" applyProtection="1">
      <alignment horizontal="left" vertical="center"/>
    </xf>
    <xf numFmtId="0" fontId="10" fillId="25" borderId="0" xfId="0" applyFont="1" applyFill="1" applyBorder="1" applyAlignment="1" applyProtection="1">
      <alignment horizontal="left" vertical="center"/>
      <protection locked="0"/>
    </xf>
    <xf numFmtId="165" fontId="2" fillId="25" borderId="23" xfId="0" applyNumberFormat="1" applyFont="1" applyFill="1" applyBorder="1" applyAlignment="1" applyProtection="1">
      <alignment horizontal="left" vertical="center"/>
      <protection locked="0"/>
    </xf>
    <xf numFmtId="165" fontId="2" fillId="25" borderId="23" xfId="0" applyNumberFormat="1" applyFont="1" applyFill="1" applyBorder="1" applyAlignment="1" applyProtection="1">
      <alignment horizontal="right" vertical="center"/>
      <protection locked="0"/>
    </xf>
    <xf numFmtId="165" fontId="2" fillId="25" borderId="28" xfId="0" applyNumberFormat="1" applyFont="1" applyFill="1" applyBorder="1" applyAlignment="1" applyProtection="1">
      <alignment horizontal="right" vertical="center"/>
      <protection locked="0"/>
    </xf>
    <xf numFmtId="165" fontId="2" fillId="25" borderId="0" xfId="0" applyNumberFormat="1" applyFont="1" applyFill="1" applyBorder="1" applyAlignment="1" applyProtection="1">
      <alignment horizontal="center" vertical="center"/>
      <protection locked="0"/>
    </xf>
    <xf numFmtId="165" fontId="2" fillId="25" borderId="0" xfId="0" applyNumberFormat="1" applyFont="1" applyFill="1" applyBorder="1" applyAlignment="1" applyProtection="1">
      <alignment horizontal="right" vertical="center"/>
      <protection locked="0"/>
    </xf>
    <xf numFmtId="0" fontId="0" fillId="25" borderId="0" xfId="0" applyFill="1" applyProtection="1">
      <protection locked="0"/>
    </xf>
    <xf numFmtId="165" fontId="2" fillId="25" borderId="0" xfId="0" applyNumberFormat="1" applyFont="1" applyFill="1" applyBorder="1" applyAlignment="1" applyProtection="1">
      <alignment horizontal="center" vertical="center"/>
    </xf>
    <xf numFmtId="165" fontId="2" fillId="25" borderId="37" xfId="0" applyNumberFormat="1" applyFont="1" applyFill="1" applyBorder="1" applyAlignment="1" applyProtection="1">
      <alignment horizontal="center" vertical="center"/>
    </xf>
    <xf numFmtId="165" fontId="2" fillId="25" borderId="41" xfId="0" applyNumberFormat="1" applyFont="1" applyFill="1" applyBorder="1" applyAlignment="1" applyProtection="1">
      <alignment horizontal="center" vertical="center"/>
    </xf>
    <xf numFmtId="0" fontId="2" fillId="25" borderId="16" xfId="0" quotePrefix="1" applyFont="1" applyFill="1" applyBorder="1" applyAlignment="1" applyProtection="1">
      <alignment horizontal="center" vertical="center"/>
    </xf>
    <xf numFmtId="165" fontId="2" fillId="25" borderId="33" xfId="0" quotePrefix="1" applyNumberFormat="1" applyFont="1" applyFill="1" applyBorder="1" applyAlignment="1" applyProtection="1">
      <alignment horizontal="center" vertical="center"/>
    </xf>
    <xf numFmtId="0" fontId="2" fillId="25" borderId="33" xfId="0" quotePrefix="1" applyNumberFormat="1" applyFont="1" applyFill="1" applyBorder="1" applyAlignment="1" applyProtection="1">
      <alignment horizontal="center" vertical="center"/>
    </xf>
    <xf numFmtId="165" fontId="2" fillId="25" borderId="0" xfId="0" quotePrefix="1" applyNumberFormat="1" applyFont="1" applyFill="1" applyBorder="1" applyAlignment="1" applyProtection="1">
      <alignment horizontal="center" vertical="center"/>
    </xf>
    <xf numFmtId="0" fontId="2" fillId="25" borderId="0" xfId="0" quotePrefix="1" applyFont="1" applyFill="1" applyBorder="1" applyAlignment="1" applyProtection="1">
      <alignment horizontal="center" vertical="center"/>
      <protection locked="0"/>
    </xf>
    <xf numFmtId="165" fontId="2" fillId="25" borderId="0" xfId="0" applyNumberFormat="1" applyFont="1" applyFill="1" applyBorder="1" applyAlignment="1" applyProtection="1">
      <alignment horizontal="left" vertical="center"/>
      <protection locked="0"/>
    </xf>
    <xf numFmtId="0" fontId="2" fillId="25" borderId="0" xfId="0" applyFont="1" applyFill="1" applyBorder="1" applyAlignment="1" applyProtection="1">
      <alignment horizontal="right" vertical="center"/>
      <protection locked="0"/>
    </xf>
    <xf numFmtId="0" fontId="2" fillId="25" borderId="36" xfId="0" applyFont="1" applyFill="1" applyBorder="1" applyAlignment="1" applyProtection="1">
      <alignment vertical="center"/>
      <protection locked="0"/>
    </xf>
    <xf numFmtId="0" fontId="2" fillId="25" borderId="13" xfId="0" applyFont="1" applyFill="1" applyBorder="1" applyAlignment="1" applyProtection="1">
      <alignment vertical="center" wrapText="1"/>
      <protection locked="0"/>
    </xf>
    <xf numFmtId="170" fontId="2" fillId="25" borderId="13" xfId="57" applyNumberFormat="1" applyFont="1" applyFill="1" applyBorder="1" applyAlignment="1" applyProtection="1">
      <alignment horizontal="center" vertical="center"/>
      <protection locked="0"/>
    </xf>
    <xf numFmtId="10" fontId="2" fillId="25" borderId="0" xfId="125" applyNumberFormat="1" applyFont="1" applyFill="1" applyBorder="1" applyAlignment="1" applyProtection="1">
      <alignment horizontal="center" vertical="center"/>
      <protection locked="0"/>
    </xf>
    <xf numFmtId="10" fontId="2" fillId="25" borderId="0" xfId="125" applyNumberFormat="1" applyFont="1" applyFill="1" applyBorder="1" applyAlignment="1" applyProtection="1">
      <alignment horizontal="right" vertical="center"/>
      <protection locked="0"/>
    </xf>
    <xf numFmtId="10" fontId="2" fillId="25" borderId="0" xfId="124" applyNumberFormat="1" applyFont="1" applyFill="1" applyBorder="1" applyAlignment="1" applyProtection="1">
      <alignment horizontal="right" vertical="center"/>
      <protection locked="0"/>
    </xf>
    <xf numFmtId="0" fontId="2" fillId="25" borderId="45" xfId="0" applyFont="1" applyFill="1" applyBorder="1" applyAlignment="1" applyProtection="1">
      <alignment horizontal="left" vertical="center"/>
      <protection locked="0"/>
    </xf>
    <xf numFmtId="0" fontId="2" fillId="25" borderId="20" xfId="0" applyFont="1" applyFill="1" applyBorder="1" applyAlignment="1" applyProtection="1">
      <alignment horizontal="center" vertical="center"/>
    </xf>
    <xf numFmtId="0" fontId="2" fillId="25" borderId="46" xfId="0" applyFont="1" applyFill="1" applyBorder="1" applyAlignment="1" applyProtection="1">
      <alignment horizontal="center" vertical="center"/>
      <protection locked="0"/>
    </xf>
    <xf numFmtId="0" fontId="2" fillId="25" borderId="14" xfId="0" applyFont="1" applyFill="1" applyBorder="1" applyAlignment="1" applyProtection="1">
      <alignment horizontal="right" vertical="center"/>
      <protection locked="0"/>
    </xf>
    <xf numFmtId="165" fontId="2" fillId="25" borderId="14" xfId="0" applyNumberFormat="1" applyFont="1" applyFill="1" applyBorder="1" applyAlignment="1" applyProtection="1">
      <alignment horizontal="right" vertical="center"/>
      <protection locked="0"/>
    </xf>
    <xf numFmtId="10" fontId="2" fillId="25" borderId="0" xfId="0" applyNumberFormat="1" applyFont="1" applyFill="1" applyBorder="1" applyAlignment="1" applyProtection="1">
      <alignment horizontal="center" vertical="center"/>
      <protection locked="0"/>
    </xf>
    <xf numFmtId="165" fontId="2" fillId="25" borderId="0" xfId="0" applyNumberFormat="1" applyFont="1" applyFill="1" applyAlignment="1" applyProtection="1">
      <alignment horizontal="right" vertical="center"/>
      <protection locked="0"/>
    </xf>
    <xf numFmtId="0" fontId="4" fillId="25" borderId="0" xfId="0" applyFont="1" applyFill="1" applyProtection="1">
      <protection locked="0"/>
    </xf>
    <xf numFmtId="0" fontId="2" fillId="25" borderId="36" xfId="0" applyFont="1" applyFill="1" applyBorder="1" applyAlignment="1">
      <alignment vertical="center"/>
    </xf>
    <xf numFmtId="2" fontId="2" fillId="25" borderId="13" xfId="57" applyNumberFormat="1" applyFont="1" applyFill="1" applyBorder="1" applyAlignment="1">
      <alignment horizontal="center" vertical="center"/>
    </xf>
    <xf numFmtId="0" fontId="2" fillId="25" borderId="13" xfId="0" applyFont="1" applyFill="1" applyBorder="1" applyAlignment="1">
      <alignment horizontal="center" vertical="center"/>
    </xf>
    <xf numFmtId="0" fontId="2" fillId="25" borderId="47" xfId="0" applyFont="1" applyFill="1" applyBorder="1" applyAlignment="1">
      <alignment vertical="center"/>
    </xf>
    <xf numFmtId="0" fontId="2" fillId="25" borderId="48" xfId="0" applyFont="1" applyFill="1" applyBorder="1" applyAlignment="1">
      <alignment vertical="center"/>
    </xf>
    <xf numFmtId="0" fontId="2" fillId="25" borderId="45" xfId="0" applyFont="1" applyFill="1" applyBorder="1" applyAlignment="1">
      <alignment horizontal="center" vertical="center"/>
    </xf>
    <xf numFmtId="43" fontId="2" fillId="25" borderId="13" xfId="104" applyNumberFormat="1" applyFont="1" applyFill="1" applyBorder="1" applyAlignment="1" applyProtection="1">
      <alignment horizontal="right" vertical="center"/>
    </xf>
    <xf numFmtId="43" fontId="2" fillId="25" borderId="0" xfId="0" applyNumberFormat="1" applyFont="1" applyFill="1" applyAlignment="1" applyProtection="1">
      <alignment vertical="center"/>
      <protection locked="0"/>
    </xf>
    <xf numFmtId="166" fontId="2" fillId="25" borderId="0" xfId="57" applyNumberFormat="1" applyFont="1" applyFill="1" applyAlignment="1" applyProtection="1">
      <alignment vertical="center"/>
      <protection locked="0"/>
    </xf>
    <xf numFmtId="0" fontId="2" fillId="25" borderId="40" xfId="0" applyFont="1" applyFill="1" applyBorder="1" applyAlignment="1">
      <alignment vertical="center"/>
    </xf>
    <xf numFmtId="166" fontId="7" fillId="25" borderId="31" xfId="56" quotePrefix="1" applyNumberFormat="1" applyFont="1" applyFill="1" applyBorder="1" applyAlignment="1" applyProtection="1">
      <alignment horizontal="center" vertical="center"/>
      <protection locked="0"/>
    </xf>
    <xf numFmtId="166" fontId="7" fillId="25" borderId="14" xfId="56" quotePrefix="1" applyNumberFormat="1" applyFont="1" applyFill="1" applyBorder="1" applyAlignment="1" applyProtection="1">
      <alignment horizontal="center" vertical="center"/>
      <protection locked="0"/>
    </xf>
    <xf numFmtId="166" fontId="7" fillId="25" borderId="30" xfId="56" quotePrefix="1" applyNumberFormat="1" applyFont="1" applyFill="1" applyBorder="1" applyAlignment="1" applyProtection="1">
      <alignment horizontal="center" vertical="center"/>
      <protection locked="0"/>
    </xf>
    <xf numFmtId="0" fontId="6" fillId="25" borderId="21" xfId="0" applyFont="1" applyFill="1" applyBorder="1" applyAlignment="1" applyProtection="1">
      <alignment horizontal="center" vertical="center"/>
      <protection locked="0"/>
    </xf>
    <xf numFmtId="0" fontId="6" fillId="25" borderId="26" xfId="0" applyFont="1" applyFill="1" applyBorder="1" applyAlignment="1" applyProtection="1">
      <alignment horizontal="center" vertical="center"/>
      <protection locked="0"/>
    </xf>
    <xf numFmtId="0" fontId="2" fillId="25" borderId="27" xfId="0" applyFont="1" applyFill="1" applyBorder="1" applyAlignment="1" applyProtection="1">
      <alignment horizontal="left" vertical="center"/>
      <protection locked="0"/>
    </xf>
    <xf numFmtId="0" fontId="2" fillId="25" borderId="28" xfId="0" applyFont="1" applyFill="1" applyBorder="1" applyAlignment="1" applyProtection="1">
      <alignment horizontal="left" vertical="center"/>
      <protection locked="0"/>
    </xf>
    <xf numFmtId="0" fontId="2" fillId="25" borderId="49" xfId="0" applyFont="1" applyFill="1" applyBorder="1" applyAlignment="1" applyProtection="1">
      <alignment horizontal="center" vertical="center"/>
      <protection locked="0"/>
    </xf>
    <xf numFmtId="0" fontId="2" fillId="25" borderId="29" xfId="0" applyFont="1" applyFill="1" applyBorder="1" applyAlignment="1" applyProtection="1">
      <alignment horizontal="center" vertical="center"/>
      <protection locked="0"/>
    </xf>
    <xf numFmtId="0" fontId="2" fillId="25" borderId="50" xfId="0" applyFont="1" applyFill="1" applyBorder="1" applyAlignment="1" applyProtection="1">
      <alignment horizontal="center" vertical="center"/>
      <protection locked="0"/>
    </xf>
    <xf numFmtId="0" fontId="2" fillId="25" borderId="34" xfId="0" applyFont="1" applyFill="1" applyBorder="1" applyAlignment="1" applyProtection="1">
      <alignment horizontal="center" vertical="center"/>
      <protection locked="0"/>
    </xf>
    <xf numFmtId="0" fontId="2" fillId="25" borderId="11" xfId="0" applyFont="1" applyFill="1" applyBorder="1" applyAlignment="1" applyProtection="1">
      <alignment horizontal="center" vertical="center"/>
      <protection locked="0"/>
    </xf>
    <xf numFmtId="0" fontId="2" fillId="25" borderId="15" xfId="0" applyFont="1" applyFill="1" applyBorder="1" applyAlignment="1" applyProtection="1">
      <alignment horizontal="center" vertical="center"/>
      <protection locked="0"/>
    </xf>
    <xf numFmtId="0" fontId="2" fillId="25" borderId="16" xfId="0" applyFont="1" applyFill="1" applyBorder="1" applyAlignment="1" applyProtection="1">
      <alignment horizontal="center" vertical="center"/>
      <protection locked="0"/>
    </xf>
    <xf numFmtId="0" fontId="2" fillId="25" borderId="27" xfId="0" quotePrefix="1" applyFont="1" applyFill="1" applyBorder="1" applyAlignment="1" applyProtection="1">
      <alignment horizontal="center" vertical="center"/>
      <protection locked="0"/>
    </xf>
    <xf numFmtId="0" fontId="2" fillId="25" borderId="23" xfId="0" quotePrefix="1" applyFont="1" applyFill="1" applyBorder="1" applyAlignment="1" applyProtection="1">
      <alignment horizontal="center" vertical="center"/>
      <protection locked="0"/>
    </xf>
    <xf numFmtId="0" fontId="2" fillId="25" borderId="17" xfId="0" quotePrefix="1" applyFont="1" applyFill="1" applyBorder="1" applyAlignment="1" applyProtection="1">
      <alignment horizontal="center" vertical="center"/>
      <protection locked="0"/>
    </xf>
    <xf numFmtId="0" fontId="2" fillId="25" borderId="33" xfId="0" quotePrefix="1" applyFont="1" applyFill="1" applyBorder="1" applyAlignment="1" applyProtection="1">
      <alignment horizontal="center" vertical="center"/>
      <protection locked="0"/>
    </xf>
    <xf numFmtId="0" fontId="0" fillId="25" borderId="0" xfId="0" applyFill="1" applyAlignment="1" applyProtection="1">
      <alignment vertical="center"/>
      <protection locked="0"/>
    </xf>
    <xf numFmtId="166" fontId="2" fillId="25" borderId="14" xfId="57" applyNumberFormat="1" applyFont="1" applyFill="1" applyBorder="1" applyAlignment="1" applyProtection="1">
      <alignment horizontal="center" vertical="center"/>
    </xf>
    <xf numFmtId="166" fontId="2" fillId="25" borderId="30" xfId="57" applyNumberFormat="1" applyFont="1" applyFill="1" applyBorder="1" applyAlignment="1" applyProtection="1">
      <alignment horizontal="center" vertical="center"/>
    </xf>
    <xf numFmtId="0" fontId="4" fillId="25" borderId="0" xfId="0" applyFont="1" applyFill="1"/>
    <xf numFmtId="0" fontId="44" fillId="25" borderId="0" xfId="104" applyFont="1" applyFill="1" applyBorder="1" applyAlignment="1" applyProtection="1">
      <alignment horizontal="right" vertical="center"/>
      <protection locked="0"/>
    </xf>
    <xf numFmtId="0" fontId="44" fillId="25" borderId="0" xfId="0" applyFont="1" applyFill="1" applyAlignment="1" applyProtection="1">
      <alignment horizontal="right" vertical="center"/>
      <protection locked="0"/>
    </xf>
    <xf numFmtId="0" fontId="44" fillId="25" borderId="0" xfId="0" applyFont="1" applyFill="1" applyAlignment="1" applyProtection="1">
      <alignment horizontal="center" vertical="center"/>
      <protection locked="0"/>
    </xf>
    <xf numFmtId="0" fontId="44" fillId="25" borderId="20" xfId="0" applyFont="1" applyFill="1" applyBorder="1" applyAlignment="1" applyProtection="1">
      <alignment horizontal="left" vertical="center"/>
      <protection locked="0"/>
    </xf>
    <xf numFmtId="0" fontId="44" fillId="25" borderId="14" xfId="0" applyFont="1" applyFill="1" applyBorder="1" applyAlignment="1" applyProtection="1">
      <alignment horizontal="left" vertical="center"/>
      <protection locked="0"/>
    </xf>
    <xf numFmtId="166" fontId="44" fillId="25" borderId="46" xfId="56" applyNumberFormat="1" applyFont="1" applyFill="1" applyBorder="1" applyAlignment="1" applyProtection="1">
      <alignment horizontal="right" vertical="center"/>
    </xf>
    <xf numFmtId="166" fontId="44" fillId="25" borderId="14" xfId="56" applyNumberFormat="1" applyFont="1" applyFill="1" applyBorder="1" applyAlignment="1" applyProtection="1">
      <alignment horizontal="right" vertical="center"/>
    </xf>
    <xf numFmtId="166" fontId="44" fillId="25" borderId="30" xfId="56" applyNumberFormat="1" applyFont="1" applyFill="1" applyBorder="1" applyAlignment="1" applyProtection="1">
      <alignment horizontal="right" vertical="center"/>
    </xf>
    <xf numFmtId="0" fontId="44" fillId="25" borderId="0" xfId="0" applyFont="1" applyFill="1" applyAlignment="1" applyProtection="1">
      <alignment horizontal="left" vertical="center"/>
      <protection locked="0"/>
    </xf>
    <xf numFmtId="0" fontId="44" fillId="25" borderId="0" xfId="0" applyFont="1" applyFill="1" applyBorder="1" applyAlignment="1" applyProtection="1">
      <alignment horizontal="right" vertical="center"/>
      <protection locked="0"/>
    </xf>
    <xf numFmtId="166" fontId="44" fillId="25" borderId="0" xfId="56" quotePrefix="1" applyNumberFormat="1" applyFont="1" applyFill="1" applyBorder="1" applyAlignment="1" applyProtection="1">
      <alignment horizontal="center" vertical="center"/>
      <protection locked="0"/>
    </xf>
    <xf numFmtId="166" fontId="45" fillId="25" borderId="31" xfId="56" quotePrefix="1" applyNumberFormat="1" applyFont="1" applyFill="1" applyBorder="1" applyAlignment="1" applyProtection="1">
      <alignment horizontal="center" vertical="center"/>
    </xf>
    <xf numFmtId="166" fontId="45" fillId="25" borderId="14" xfId="56" quotePrefix="1" applyNumberFormat="1" applyFont="1" applyFill="1" applyBorder="1" applyAlignment="1" applyProtection="1">
      <alignment horizontal="center" vertical="center"/>
    </xf>
    <xf numFmtId="166" fontId="45" fillId="25" borderId="30" xfId="56" quotePrefix="1" applyNumberFormat="1" applyFont="1" applyFill="1" applyBorder="1" applyAlignment="1" applyProtection="1">
      <alignment horizontal="center" vertical="center"/>
    </xf>
    <xf numFmtId="166" fontId="45" fillId="25" borderId="0" xfId="56" quotePrefix="1" applyNumberFormat="1" applyFont="1" applyFill="1" applyBorder="1" applyAlignment="1" applyProtection="1">
      <alignment horizontal="center" vertical="center"/>
    </xf>
    <xf numFmtId="0" fontId="2" fillId="25" borderId="49" xfId="0" applyFont="1" applyFill="1" applyBorder="1" applyAlignment="1" applyProtection="1">
      <alignment horizontal="center" vertical="center"/>
    </xf>
    <xf numFmtId="0" fontId="2" fillId="25" borderId="50" xfId="0" applyFont="1" applyFill="1" applyBorder="1" applyAlignment="1" applyProtection="1">
      <alignment horizontal="center" vertical="center"/>
    </xf>
    <xf numFmtId="0" fontId="2" fillId="25" borderId="51" xfId="0" applyFont="1" applyFill="1" applyBorder="1" applyAlignment="1" applyProtection="1">
      <alignment horizontal="center" vertical="center"/>
    </xf>
    <xf numFmtId="171" fontId="2" fillId="25" borderId="0" xfId="124" applyNumberFormat="1" applyFont="1" applyFill="1" applyAlignment="1" applyProtection="1">
      <alignment vertical="center"/>
      <protection locked="0"/>
    </xf>
    <xf numFmtId="173" fontId="2" fillId="25" borderId="0" xfId="124" applyNumberFormat="1" applyFont="1" applyFill="1" applyAlignment="1" applyProtection="1">
      <alignment vertical="center"/>
      <protection locked="0"/>
    </xf>
    <xf numFmtId="0" fontId="9" fillId="25" borderId="0" xfId="0" applyFont="1" applyFill="1" applyAlignment="1" applyProtection="1">
      <alignment horizontal="left" vertical="center"/>
      <protection locked="0"/>
    </xf>
    <xf numFmtId="0" fontId="11" fillId="25" borderId="0" xfId="119" applyFont="1" applyFill="1" applyAlignment="1">
      <alignment horizontal="center"/>
    </xf>
    <xf numFmtId="0" fontId="2" fillId="25" borderId="0" xfId="0" applyFont="1" applyFill="1" applyAlignment="1" applyProtection="1">
      <alignment horizontal="left" vertical="center"/>
    </xf>
    <xf numFmtId="0" fontId="10" fillId="25" borderId="24" xfId="0" applyFont="1" applyFill="1" applyBorder="1" applyAlignment="1" applyProtection="1">
      <alignment horizontal="left" vertical="center"/>
    </xf>
    <xf numFmtId="0" fontId="9" fillId="25" borderId="21" xfId="0" applyFont="1" applyFill="1" applyBorder="1" applyAlignment="1" applyProtection="1">
      <alignment horizontal="left" vertical="center"/>
      <protection locked="0"/>
    </xf>
    <xf numFmtId="0" fontId="10" fillId="25" borderId="21" xfId="0" applyFont="1" applyFill="1" applyBorder="1" applyAlignment="1" applyProtection="1">
      <alignment horizontal="center" vertical="center"/>
      <protection locked="0"/>
    </xf>
    <xf numFmtId="0" fontId="9" fillId="25" borderId="26" xfId="0" applyFont="1" applyFill="1" applyBorder="1" applyAlignment="1" applyProtection="1">
      <alignment horizontal="left" vertical="center"/>
      <protection locked="0"/>
    </xf>
    <xf numFmtId="0" fontId="10" fillId="25" borderId="0" xfId="0" applyFont="1" applyFill="1" applyBorder="1" applyAlignment="1" applyProtection="1">
      <alignment horizontal="center" vertical="center"/>
      <protection locked="0"/>
    </xf>
    <xf numFmtId="0" fontId="10" fillId="25" borderId="25" xfId="0" applyFont="1" applyFill="1" applyBorder="1" applyAlignment="1" applyProtection="1">
      <alignment horizontal="left" vertical="center"/>
    </xf>
    <xf numFmtId="0" fontId="9" fillId="25" borderId="0" xfId="0" applyFont="1" applyFill="1" applyBorder="1" applyAlignment="1" applyProtection="1">
      <alignment horizontal="left" vertical="center"/>
      <protection locked="0"/>
    </xf>
    <xf numFmtId="0" fontId="9" fillId="25" borderId="22" xfId="0" applyFont="1" applyFill="1" applyBorder="1" applyAlignment="1" applyProtection="1">
      <alignment horizontal="left" vertical="center"/>
      <protection locked="0"/>
    </xf>
    <xf numFmtId="0" fontId="9" fillId="25" borderId="23" xfId="0" applyFont="1" applyFill="1" applyBorder="1" applyAlignment="1" applyProtection="1">
      <alignment horizontal="left" vertical="center"/>
      <protection locked="0"/>
    </xf>
    <xf numFmtId="0" fontId="9" fillId="25" borderId="28" xfId="0" applyFont="1" applyFill="1" applyBorder="1" applyAlignment="1" applyProtection="1">
      <alignment horizontal="left" vertical="center"/>
      <protection locked="0"/>
    </xf>
    <xf numFmtId="0" fontId="9" fillId="25" borderId="31" xfId="0" applyFont="1" applyFill="1" applyBorder="1" applyAlignment="1" applyProtection="1">
      <alignment horizontal="center" vertical="center"/>
    </xf>
    <xf numFmtId="0" fontId="9" fillId="25" borderId="14" xfId="0" applyFont="1" applyFill="1" applyBorder="1" applyAlignment="1" applyProtection="1">
      <alignment horizontal="center" vertical="center"/>
    </xf>
    <xf numFmtId="0" fontId="9" fillId="25" borderId="30" xfId="0" applyFont="1" applyFill="1" applyBorder="1" applyAlignment="1" applyProtection="1">
      <alignment horizontal="center" vertical="center"/>
    </xf>
    <xf numFmtId="0" fontId="4" fillId="25" borderId="0" xfId="0" applyFont="1" applyFill="1" applyAlignment="1" applyProtection="1">
      <alignment horizontal="center" vertical="center"/>
      <protection locked="0"/>
    </xf>
    <xf numFmtId="0" fontId="10" fillId="25" borderId="52" xfId="0" applyFont="1" applyFill="1" applyBorder="1" applyAlignment="1" applyProtection="1">
      <alignment horizontal="center" vertical="center"/>
    </xf>
    <xf numFmtId="0" fontId="9" fillId="25" borderId="53" xfId="0" applyFont="1" applyFill="1" applyBorder="1" applyAlignment="1" applyProtection="1">
      <alignment horizontal="center" vertical="center"/>
    </xf>
    <xf numFmtId="166" fontId="9" fillId="25" borderId="40" xfId="56" quotePrefix="1" applyNumberFormat="1" applyFont="1" applyFill="1" applyBorder="1" applyAlignment="1" applyProtection="1">
      <alignment horizontal="center" vertical="center"/>
    </xf>
    <xf numFmtId="166" fontId="9" fillId="25" borderId="13" xfId="56" quotePrefix="1" applyNumberFormat="1" applyFont="1" applyFill="1" applyBorder="1" applyAlignment="1" applyProtection="1">
      <alignment horizontal="center" vertical="center"/>
    </xf>
    <xf numFmtId="166" fontId="9" fillId="25" borderId="35" xfId="56" quotePrefix="1" applyNumberFormat="1" applyFont="1" applyFill="1" applyBorder="1" applyAlignment="1" applyProtection="1">
      <alignment horizontal="center" vertical="center"/>
    </xf>
    <xf numFmtId="0" fontId="4" fillId="25" borderId="22" xfId="0" applyFont="1" applyFill="1" applyBorder="1" applyAlignment="1" applyProtection="1">
      <alignment horizontal="left" vertical="center"/>
      <protection locked="0"/>
    </xf>
    <xf numFmtId="0" fontId="10" fillId="25" borderId="53" xfId="0" applyFont="1" applyFill="1" applyBorder="1" applyAlignment="1" applyProtection="1">
      <alignment horizontal="center" vertical="center"/>
    </xf>
    <xf numFmtId="0" fontId="10" fillId="25" borderId="35" xfId="0" applyFont="1" applyFill="1" applyBorder="1" applyAlignment="1" applyProtection="1">
      <alignment horizontal="left" vertical="center"/>
    </xf>
    <xf numFmtId="0" fontId="10" fillId="25" borderId="53" xfId="0" applyFont="1" applyFill="1" applyBorder="1" applyAlignment="1">
      <alignment horizontal="center" vertical="center" wrapText="1"/>
    </xf>
    <xf numFmtId="0" fontId="10" fillId="25" borderId="44" xfId="0" applyFont="1" applyFill="1" applyBorder="1" applyAlignment="1">
      <alignment horizontal="left" vertical="center" wrapText="1"/>
    </xf>
    <xf numFmtId="0" fontId="10" fillId="25" borderId="39" xfId="0" applyFont="1" applyFill="1" applyBorder="1" applyAlignment="1">
      <alignment horizontal="left" vertical="center" wrapText="1"/>
    </xf>
    <xf numFmtId="43" fontId="9" fillId="25" borderId="40" xfId="0" quotePrefix="1" applyNumberFormat="1" applyFont="1" applyFill="1" applyBorder="1" applyAlignment="1" applyProtection="1">
      <alignment horizontal="center" vertical="center"/>
    </xf>
    <xf numFmtId="43" fontId="9" fillId="25" borderId="13" xfId="0" quotePrefix="1" applyNumberFormat="1" applyFont="1" applyFill="1" applyBorder="1" applyAlignment="1" applyProtection="1">
      <alignment horizontal="center" vertical="center"/>
    </xf>
    <xf numFmtId="43" fontId="9" fillId="25" borderId="35" xfId="0" quotePrefix="1" applyNumberFormat="1" applyFont="1" applyFill="1" applyBorder="1" applyAlignment="1" applyProtection="1">
      <alignment horizontal="center" vertical="center"/>
    </xf>
    <xf numFmtId="0" fontId="9" fillId="25" borderId="53" xfId="0" applyFont="1" applyFill="1" applyBorder="1" applyAlignment="1">
      <alignment horizontal="center" vertical="center" wrapText="1"/>
    </xf>
    <xf numFmtId="43" fontId="10" fillId="25" borderId="31" xfId="0" quotePrefix="1" applyNumberFormat="1" applyFont="1" applyFill="1" applyBorder="1" applyAlignment="1" applyProtection="1">
      <alignment horizontal="center" vertical="center"/>
    </xf>
    <xf numFmtId="43" fontId="10" fillId="25" borderId="14" xfId="0" quotePrefix="1" applyNumberFormat="1" applyFont="1" applyFill="1" applyBorder="1" applyAlignment="1" applyProtection="1">
      <alignment horizontal="center" vertical="center"/>
    </xf>
    <xf numFmtId="43" fontId="10" fillId="25" borderId="54" xfId="0" quotePrefix="1" applyNumberFormat="1" applyFont="1" applyFill="1" applyBorder="1" applyAlignment="1" applyProtection="1">
      <alignment horizontal="center" vertical="center"/>
    </xf>
    <xf numFmtId="0" fontId="3" fillId="25" borderId="0" xfId="0" applyFont="1" applyFill="1" applyBorder="1" applyAlignment="1" applyProtection="1">
      <alignment horizontal="left" vertical="center"/>
    </xf>
    <xf numFmtId="43" fontId="4" fillId="25" borderId="0" xfId="0" quotePrefix="1" applyNumberFormat="1" applyFont="1" applyFill="1" applyBorder="1" applyAlignment="1" applyProtection="1">
      <alignment horizontal="center" vertical="center"/>
    </xf>
    <xf numFmtId="43" fontId="14" fillId="25" borderId="0" xfId="0" applyNumberFormat="1" applyFont="1" applyFill="1" applyBorder="1" applyAlignment="1" applyProtection="1">
      <alignment horizontal="right" vertical="center"/>
    </xf>
    <xf numFmtId="43" fontId="10" fillId="25" borderId="0" xfId="0" quotePrefix="1" applyNumberFormat="1" applyFont="1" applyFill="1" applyBorder="1" applyAlignment="1" applyProtection="1">
      <alignment horizontal="center" vertical="center"/>
    </xf>
    <xf numFmtId="10" fontId="10" fillId="25" borderId="0" xfId="0" quotePrefix="1" applyNumberFormat="1" applyFont="1" applyFill="1" applyBorder="1" applyAlignment="1" applyProtection="1">
      <alignment horizontal="center" vertical="center"/>
    </xf>
    <xf numFmtId="43" fontId="4" fillId="25" borderId="0" xfId="0" applyNumberFormat="1" applyFont="1" applyFill="1" applyAlignment="1" applyProtection="1">
      <alignment horizontal="left" vertical="center"/>
      <protection locked="0"/>
    </xf>
    <xf numFmtId="0" fontId="14" fillId="25" borderId="0" xfId="0" applyFont="1" applyFill="1" applyAlignment="1" applyProtection="1">
      <alignment vertical="center"/>
      <protection locked="0"/>
    </xf>
    <xf numFmtId="0" fontId="12" fillId="25" borderId="0" xfId="0" applyFont="1" applyFill="1" applyAlignment="1" applyProtection="1">
      <alignment vertical="center"/>
      <protection locked="0"/>
    </xf>
    <xf numFmtId="0" fontId="4" fillId="25" borderId="0" xfId="0" applyFont="1" applyFill="1" applyAlignment="1">
      <alignment horizontal="center" vertical="top"/>
    </xf>
    <xf numFmtId="0" fontId="4" fillId="25" borderId="0" xfId="0" applyFont="1" applyFill="1" applyAlignment="1">
      <alignment horizontal="right" vertical="top"/>
    </xf>
    <xf numFmtId="0" fontId="4" fillId="25" borderId="0" xfId="0" applyFont="1" applyFill="1" applyAlignment="1">
      <alignment horizontal="left" vertical="top" wrapText="1" indent="1"/>
    </xf>
    <xf numFmtId="0" fontId="9" fillId="25" borderId="0" xfId="0" applyFont="1" applyFill="1" applyAlignment="1">
      <alignment horizontal="center" vertical="top"/>
    </xf>
    <xf numFmtId="0" fontId="10" fillId="25" borderId="0" xfId="0" applyFont="1" applyFill="1" applyAlignment="1">
      <alignment horizontal="left" vertical="top"/>
    </xf>
    <xf numFmtId="0" fontId="9" fillId="25" borderId="0" xfId="0" applyFont="1" applyFill="1" applyAlignment="1">
      <alignment horizontal="left" vertical="top"/>
    </xf>
    <xf numFmtId="0" fontId="9" fillId="25" borderId="0" xfId="0" applyFont="1" applyFill="1" applyAlignment="1">
      <alignment horizontal="left" vertical="top" wrapText="1" indent="1"/>
    </xf>
    <xf numFmtId="0" fontId="9" fillId="25" borderId="0" xfId="0" applyFont="1" applyFill="1" applyAlignment="1">
      <alignment horizontal="right" vertical="top"/>
    </xf>
    <xf numFmtId="0" fontId="9" fillId="25" borderId="0" xfId="0" applyFont="1" applyFill="1" applyAlignment="1">
      <alignment horizontal="left" vertical="top" wrapText="1"/>
    </xf>
    <xf numFmtId="0" fontId="15" fillId="25" borderId="0" xfId="0" applyFont="1" applyFill="1" applyAlignment="1" applyProtection="1">
      <protection locked="0"/>
    </xf>
    <xf numFmtId="0" fontId="9" fillId="25" borderId="0" xfId="0" applyFont="1" applyFill="1" applyAlignment="1" applyProtection="1">
      <alignment horizontal="left" vertical="top"/>
      <protection locked="0"/>
    </xf>
    <xf numFmtId="0" fontId="9" fillId="25" borderId="0" xfId="0" applyFont="1" applyFill="1" applyAlignment="1" applyProtection="1">
      <alignment horizontal="right" vertical="center"/>
      <protection locked="0"/>
    </xf>
    <xf numFmtId="0" fontId="9" fillId="25" borderId="0" xfId="0" quotePrefix="1" applyFont="1" applyFill="1" applyAlignment="1" applyProtection="1">
      <alignment horizontal="right" vertical="center"/>
      <protection locked="0"/>
    </xf>
    <xf numFmtId="0" fontId="9" fillId="25" borderId="0" xfId="0" applyFont="1" applyFill="1" applyAlignment="1" applyProtection="1">
      <alignment horizontal="center" vertical="center"/>
      <protection locked="0"/>
    </xf>
    <xf numFmtId="0" fontId="9" fillId="25" borderId="0" xfId="0" applyFont="1" applyFill="1" applyAlignment="1" applyProtection="1">
      <alignment horizontal="center" vertical="top"/>
      <protection locked="0"/>
    </xf>
    <xf numFmtId="0" fontId="9" fillId="25" borderId="0" xfId="0" applyFont="1" applyFill="1" applyAlignment="1" applyProtection="1">
      <alignment vertical="center"/>
      <protection locked="0"/>
    </xf>
    <xf numFmtId="0" fontId="3" fillId="25" borderId="0" xfId="119" applyFont="1" applyFill="1" applyAlignment="1">
      <alignment horizontal="left" vertical="center"/>
    </xf>
    <xf numFmtId="0" fontId="4" fillId="25" borderId="0" xfId="119" applyFont="1" applyFill="1" applyAlignment="1">
      <alignment horizontal="left" vertical="center"/>
    </xf>
    <xf numFmtId="169" fontId="3" fillId="25" borderId="0" xfId="0" applyNumberFormat="1" applyFont="1" applyFill="1" applyAlignment="1">
      <alignment horizontal="left" vertical="center"/>
    </xf>
    <xf numFmtId="0" fontId="4" fillId="25" borderId="0" xfId="0" applyFont="1" applyFill="1" applyAlignment="1">
      <alignment vertical="top"/>
    </xf>
    <xf numFmtId="0" fontId="4" fillId="25" borderId="0" xfId="119" applyFont="1" applyFill="1" applyAlignment="1">
      <alignment horizontal="centerContinuous" vertical="center"/>
    </xf>
    <xf numFmtId="0" fontId="4" fillId="25" borderId="0" xfId="0" quotePrefix="1" applyFont="1" applyFill="1" applyAlignment="1">
      <alignment horizontal="left" vertical="top"/>
    </xf>
    <xf numFmtId="0" fontId="3" fillId="25" borderId="0" xfId="119" applyFont="1" applyFill="1" applyAlignment="1">
      <alignment vertical="center"/>
    </xf>
    <xf numFmtId="0" fontId="4" fillId="25" borderId="0" xfId="0" applyFont="1" applyFill="1" applyAlignment="1">
      <alignment vertical="center"/>
    </xf>
    <xf numFmtId="0" fontId="4" fillId="25" borderId="0" xfId="0" quotePrefix="1" applyFont="1" applyFill="1" applyAlignment="1">
      <alignment vertical="top"/>
    </xf>
    <xf numFmtId="0" fontId="3" fillId="25" borderId="0" xfId="119" applyFont="1" applyFill="1" applyAlignment="1" applyProtection="1">
      <alignment horizontal="left" vertical="center"/>
      <protection locked="0"/>
    </xf>
    <xf numFmtId="0" fontId="4" fillId="25" borderId="0" xfId="0" applyFont="1" applyFill="1" applyAlignment="1">
      <alignment horizontal="left" vertical="top"/>
    </xf>
    <xf numFmtId="0" fontId="5" fillId="25" borderId="0" xfId="119" applyFont="1" applyFill="1" applyAlignment="1" applyProtection="1">
      <alignment horizontal="left" vertical="center"/>
      <protection locked="0"/>
    </xf>
    <xf numFmtId="0" fontId="5" fillId="25" borderId="0" xfId="119" applyFont="1" applyFill="1" applyAlignment="1">
      <alignment horizontal="left" vertical="center"/>
    </xf>
    <xf numFmtId="0" fontId="13" fillId="25" borderId="0" xfId="119" applyFont="1" applyFill="1" applyAlignment="1">
      <alignment horizontal="left" vertical="top"/>
    </xf>
    <xf numFmtId="0" fontId="3" fillId="25" borderId="0" xfId="119" applyFont="1" applyFill="1"/>
    <xf numFmtId="0" fontId="4" fillId="25" borderId="0" xfId="119" applyFont="1" applyFill="1"/>
    <xf numFmtId="0" fontId="5" fillId="25" borderId="0" xfId="0" applyFont="1" applyFill="1" applyAlignment="1" applyProtection="1">
      <alignment horizontal="center" vertical="center"/>
      <protection locked="0"/>
    </xf>
    <xf numFmtId="174" fontId="2" fillId="25" borderId="0" xfId="56" applyNumberFormat="1" applyFont="1" applyFill="1" applyAlignment="1" applyProtection="1">
      <alignment horizontal="right" vertical="center"/>
      <protection locked="0"/>
    </xf>
    <xf numFmtId="0" fontId="6" fillId="25" borderId="0" xfId="0" applyFont="1" applyFill="1" applyAlignment="1" applyProtection="1">
      <alignment horizontal="left" vertical="center"/>
      <protection locked="0"/>
    </xf>
    <xf numFmtId="0" fontId="6" fillId="25" borderId="0" xfId="0" applyFont="1" applyFill="1" applyBorder="1" applyAlignment="1" applyProtection="1">
      <alignment horizontal="left" vertical="center"/>
      <protection locked="0"/>
    </xf>
    <xf numFmtId="166" fontId="2" fillId="25" borderId="34" xfId="57" applyNumberFormat="1" applyFont="1" applyFill="1" applyBorder="1" applyAlignment="1" applyProtection="1">
      <alignment horizontal="right" vertical="center"/>
    </xf>
    <xf numFmtId="0" fontId="9" fillId="0" borderId="21" xfId="0" applyFont="1" applyBorder="1" applyAlignment="1" applyProtection="1">
      <alignment horizontal="right" vertical="center"/>
    </xf>
    <xf numFmtId="0" fontId="9" fillId="0" borderId="0" xfId="0" applyFont="1" applyBorder="1" applyAlignment="1" applyProtection="1">
      <alignment horizontal="right" vertical="center"/>
    </xf>
    <xf numFmtId="43" fontId="2" fillId="0" borderId="0" xfId="55" applyFont="1" applyAlignment="1" applyProtection="1">
      <alignment horizontal="right" vertical="center"/>
      <protection locked="0"/>
    </xf>
    <xf numFmtId="43" fontId="9" fillId="0" borderId="0" xfId="55" applyFont="1" applyAlignment="1" applyProtection="1">
      <alignment horizontal="right" vertical="center"/>
      <protection locked="0"/>
    </xf>
    <xf numFmtId="43" fontId="2" fillId="0" borderId="0" xfId="55" applyFont="1" applyAlignment="1" applyProtection="1">
      <alignment horizontal="left" vertical="center"/>
      <protection locked="0"/>
    </xf>
    <xf numFmtId="43" fontId="2" fillId="0" borderId="0" xfId="55" applyFont="1" applyBorder="1" applyAlignment="1" applyProtection="1">
      <alignment horizontal="center" vertical="center"/>
      <protection locked="0"/>
    </xf>
    <xf numFmtId="0" fontId="6" fillId="25" borderId="0" xfId="0" applyFont="1" applyFill="1" applyAlignment="1" applyProtection="1">
      <alignment horizontal="left" vertical="center"/>
      <protection locked="0"/>
    </xf>
    <xf numFmtId="0" fontId="2" fillId="25" borderId="0" xfId="0" applyFont="1" applyFill="1" applyAlignment="1" applyProtection="1">
      <alignment horizontal="left" vertical="center"/>
      <protection locked="0"/>
    </xf>
    <xf numFmtId="167" fontId="2" fillId="25" borderId="0" xfId="55" applyNumberFormat="1" applyFont="1" applyFill="1" applyAlignment="1" applyProtection="1">
      <alignment vertical="center"/>
      <protection locked="0"/>
    </xf>
    <xf numFmtId="0" fontId="2" fillId="25" borderId="0" xfId="0" applyFont="1" applyFill="1" applyAlignment="1" applyProtection="1">
      <alignment horizontal="left" vertical="center"/>
      <protection locked="0"/>
    </xf>
    <xf numFmtId="167" fontId="6" fillId="25" borderId="0" xfId="55" applyNumberFormat="1" applyFont="1" applyFill="1" applyAlignment="1" applyProtection="1">
      <alignment horizontal="right" vertical="center"/>
      <protection locked="0"/>
    </xf>
    <xf numFmtId="167" fontId="6" fillId="25" borderId="0" xfId="55" applyNumberFormat="1" applyFont="1" applyFill="1" applyAlignment="1" applyProtection="1">
      <alignment horizontal="left" vertical="center"/>
      <protection locked="0"/>
    </xf>
    <xf numFmtId="167" fontId="2" fillId="25" borderId="0" xfId="55" applyNumberFormat="1" applyFont="1" applyFill="1" applyAlignment="1" applyProtection="1">
      <alignment horizontal="left" vertical="center"/>
      <protection locked="0"/>
    </xf>
    <xf numFmtId="167" fontId="2" fillId="0" borderId="0" xfId="55" applyNumberFormat="1" applyFont="1" applyAlignment="1" applyProtection="1">
      <alignment horizontal="right" vertical="center"/>
      <protection locked="0"/>
    </xf>
    <xf numFmtId="12" fontId="2" fillId="25" borderId="0" xfId="0" applyNumberFormat="1" applyFont="1" applyFill="1" applyAlignment="1" applyProtection="1">
      <alignment vertical="center"/>
      <protection locked="0"/>
    </xf>
    <xf numFmtId="0" fontId="7" fillId="25" borderId="0" xfId="0" applyFont="1" applyFill="1" applyBorder="1" applyAlignment="1" applyProtection="1">
      <alignment horizontal="center" vertical="center"/>
      <protection locked="0"/>
    </xf>
    <xf numFmtId="10" fontId="2" fillId="25" borderId="0" xfId="124" applyNumberFormat="1" applyFont="1" applyFill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right" vertical="center"/>
      <protection locked="0"/>
    </xf>
    <xf numFmtId="0" fontId="0" fillId="0" borderId="0" xfId="0" applyFill="1" applyBorder="1" applyAlignment="1">
      <alignment horizontal="center" vertical="center"/>
    </xf>
    <xf numFmtId="165" fontId="10" fillId="0" borderId="0" xfId="0" applyNumberFormat="1" applyFont="1" applyFill="1" applyAlignment="1" applyProtection="1">
      <alignment horizontal="center" vertical="center"/>
    </xf>
    <xf numFmtId="0" fontId="6" fillId="0" borderId="0" xfId="0" applyFont="1" applyFill="1" applyAlignment="1" applyProtection="1">
      <alignment horizontal="left" vertic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quotePrefix="1" applyFont="1" applyFill="1" applyBorder="1" applyAlignment="1" applyProtection="1">
      <alignment horizontal="center" vertical="center"/>
      <protection locked="0"/>
    </xf>
    <xf numFmtId="166" fontId="2" fillId="0" borderId="0" xfId="57" applyNumberFormat="1" applyFont="1" applyFill="1" applyBorder="1" applyAlignment="1" applyProtection="1">
      <alignment horizontal="right" vertical="center"/>
    </xf>
    <xf numFmtId="166" fontId="2" fillId="0" borderId="0" xfId="56" quotePrefix="1" applyNumberFormat="1" applyFont="1" applyFill="1" applyBorder="1" applyAlignment="1" applyProtection="1">
      <alignment horizontal="center" vertical="center"/>
    </xf>
    <xf numFmtId="166" fontId="2" fillId="0" borderId="0" xfId="56" quotePrefix="1" applyNumberFormat="1" applyFont="1" applyFill="1" applyBorder="1" applyAlignment="1" applyProtection="1">
      <alignment horizontal="center" vertical="center"/>
      <protection locked="0"/>
    </xf>
    <xf numFmtId="166" fontId="7" fillId="0" borderId="0" xfId="56" quotePrefix="1" applyNumberFormat="1" applyFont="1" applyFill="1" applyBorder="1" applyAlignment="1" applyProtection="1">
      <alignment horizontal="center" vertical="center"/>
    </xf>
    <xf numFmtId="10" fontId="7" fillId="0" borderId="0" xfId="124" applyNumberFormat="1" applyFont="1" applyFill="1" applyBorder="1" applyAlignment="1" applyProtection="1">
      <alignment horizontal="right" vertical="center"/>
      <protection locked="0"/>
    </xf>
    <xf numFmtId="0" fontId="2" fillId="0" borderId="0" xfId="0" applyFont="1" applyFill="1" applyAlignment="1" applyProtection="1">
      <alignment horizontal="right"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43" fontId="2" fillId="0" borderId="0" xfId="0" applyNumberFormat="1" applyFont="1" applyFill="1" applyBorder="1" applyAlignment="1" applyProtection="1">
      <alignment horizontal="center" vertical="center"/>
      <protection locked="0"/>
    </xf>
    <xf numFmtId="10" fontId="7" fillId="25" borderId="0" xfId="0" applyNumberFormat="1" applyFont="1" applyFill="1" applyAlignment="1" applyProtection="1">
      <alignment horizontal="center" vertical="center"/>
      <protection locked="0"/>
    </xf>
    <xf numFmtId="43" fontId="2" fillId="0" borderId="37" xfId="0" applyNumberFormat="1" applyFont="1" applyFill="1" applyBorder="1" applyAlignment="1" applyProtection="1">
      <alignment horizontal="right" vertical="center"/>
      <protection locked="0"/>
    </xf>
    <xf numFmtId="0" fontId="2" fillId="0" borderId="35" xfId="0" applyFont="1" applyFill="1" applyBorder="1" applyAlignment="1" applyProtection="1">
      <alignment horizontal="left" vertical="center"/>
      <protection locked="0"/>
    </xf>
    <xf numFmtId="166" fontId="2" fillId="0" borderId="0" xfId="57" applyNumberFormat="1" applyFont="1" applyFill="1" applyBorder="1" applyAlignment="1" applyProtection="1">
      <alignment horizontal="center" vertical="center"/>
    </xf>
    <xf numFmtId="166" fontId="44" fillId="25" borderId="0" xfId="57" applyNumberFormat="1" applyFont="1" applyFill="1" applyBorder="1" applyAlignment="1" applyProtection="1">
      <alignment horizontal="right" vertical="center"/>
    </xf>
    <xf numFmtId="166" fontId="44" fillId="25" borderId="0" xfId="56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44" fillId="25" borderId="0" xfId="104" applyFont="1" applyFill="1" applyBorder="1" applyAlignment="1" applyProtection="1">
      <alignment horizontal="center" vertical="center"/>
      <protection locked="0"/>
    </xf>
    <xf numFmtId="10" fontId="44" fillId="25" borderId="0" xfId="124" applyNumberFormat="1" applyFont="1" applyFill="1" applyBorder="1" applyAlignment="1" applyProtection="1">
      <alignment horizontal="center" vertical="center"/>
    </xf>
    <xf numFmtId="167" fontId="7" fillId="0" borderId="0" xfId="0" applyNumberFormat="1" applyFont="1" applyAlignment="1" applyProtection="1">
      <alignment horizontal="right" vertical="center"/>
      <protection locked="0"/>
    </xf>
    <xf numFmtId="10" fontId="7" fillId="0" borderId="0" xfId="124" applyNumberFormat="1" applyFont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</xf>
    <xf numFmtId="173" fontId="2" fillId="25" borderId="0" xfId="0" applyNumberFormat="1" applyFont="1" applyFill="1" applyAlignment="1" applyProtection="1">
      <alignment vertical="center"/>
      <protection locked="0"/>
    </xf>
    <xf numFmtId="173" fontId="2" fillId="25" borderId="0" xfId="124" applyNumberFormat="1" applyFont="1" applyFill="1" applyAlignment="1" applyProtection="1">
      <alignment horizontal="center" vertical="center"/>
      <protection locked="0"/>
    </xf>
    <xf numFmtId="0" fontId="6" fillId="25" borderId="0" xfId="0" applyFont="1" applyFill="1" applyAlignment="1" applyProtection="1">
      <alignment horizontal="left" vertical="center"/>
      <protection locked="0"/>
    </xf>
    <xf numFmtId="0" fontId="6" fillId="25" borderId="0" xfId="0" applyFont="1" applyFill="1" applyAlignment="1" applyProtection="1">
      <alignment vertical="center"/>
    </xf>
    <xf numFmtId="0" fontId="2" fillId="25" borderId="0" xfId="0" applyFont="1" applyFill="1" applyAlignment="1" applyProtection="1">
      <alignment horizontal="left" vertical="center"/>
      <protection locked="0"/>
    </xf>
    <xf numFmtId="0" fontId="2" fillId="0" borderId="35" xfId="118" applyFont="1" applyFill="1" applyBorder="1" applyAlignment="1">
      <alignment vertical="center"/>
    </xf>
    <xf numFmtId="0" fontId="2" fillId="0" borderId="13" xfId="0" applyFont="1" applyFill="1" applyBorder="1" applyAlignment="1" applyProtection="1">
      <alignment horizontal="left" vertical="center"/>
      <protection locked="0"/>
    </xf>
    <xf numFmtId="0" fontId="2" fillId="0" borderId="40" xfId="0" applyFont="1" applyFill="1" applyBorder="1" applyAlignment="1" applyProtection="1">
      <alignment horizontal="left" vertical="center"/>
      <protection locked="0"/>
    </xf>
    <xf numFmtId="0" fontId="2" fillId="0" borderId="36" xfId="0" applyFont="1" applyFill="1" applyBorder="1" applyAlignment="1" applyProtection="1">
      <alignment horizontal="left" vertical="center"/>
      <protection locked="0"/>
    </xf>
    <xf numFmtId="167" fontId="6" fillId="25" borderId="0" xfId="59" applyNumberFormat="1" applyFont="1" applyFill="1" applyAlignment="1" applyProtection="1">
      <alignment horizontal="left" vertical="center"/>
      <protection locked="0"/>
    </xf>
    <xf numFmtId="43" fontId="2" fillId="0" borderId="0" xfId="0" applyNumberFormat="1" applyFont="1" applyAlignment="1" applyProtection="1">
      <alignment horizontal="right" vertical="center"/>
      <protection locked="0"/>
    </xf>
    <xf numFmtId="165" fontId="2" fillId="25" borderId="0" xfId="74" applyFont="1" applyFill="1" applyAlignment="1" applyProtection="1">
      <alignment vertical="center"/>
      <protection locked="0"/>
    </xf>
    <xf numFmtId="0" fontId="2" fillId="0" borderId="31" xfId="0" applyFont="1" applyFill="1" applyBorder="1" applyAlignment="1" applyProtection="1">
      <alignment horizontal="center" vertical="center"/>
    </xf>
    <xf numFmtId="0" fontId="2" fillId="0" borderId="14" xfId="0" applyFont="1" applyFill="1" applyBorder="1" applyAlignment="1" applyProtection="1">
      <alignment horizontal="left" vertical="center"/>
      <protection locked="0"/>
    </xf>
    <xf numFmtId="3" fontId="2" fillId="0" borderId="14" xfId="0" applyNumberFormat="1" applyFont="1" applyFill="1" applyBorder="1" applyAlignment="1" applyProtection="1">
      <alignment horizontal="center" vertical="center"/>
      <protection locked="0"/>
    </xf>
    <xf numFmtId="43" fontId="2" fillId="0" borderId="10" xfId="0" applyNumberFormat="1" applyFont="1" applyFill="1" applyBorder="1" applyAlignment="1" applyProtection="1">
      <alignment horizontal="right" vertical="center"/>
      <protection locked="0"/>
    </xf>
    <xf numFmtId="0" fontId="2" fillId="0" borderId="21" xfId="0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left" vertical="center"/>
      <protection locked="0"/>
    </xf>
    <xf numFmtId="0" fontId="7" fillId="0" borderId="0" xfId="0" applyFont="1" applyFill="1" applyAlignment="1" applyProtection="1">
      <alignment horizontal="right" vertical="center"/>
      <protection locked="0"/>
    </xf>
    <xf numFmtId="0" fontId="2" fillId="0" borderId="0" xfId="104" applyFont="1" applyFill="1" applyAlignment="1" applyProtection="1">
      <alignment horizontal="left" vertical="center"/>
      <protection locked="0"/>
    </xf>
    <xf numFmtId="0" fontId="2" fillId="0" borderId="0" xfId="104" applyFont="1" applyFill="1" applyAlignment="1" applyProtection="1">
      <alignment horizontal="center" vertical="center"/>
      <protection locked="0"/>
    </xf>
    <xf numFmtId="2" fontId="2" fillId="0" borderId="0" xfId="104" applyNumberFormat="1" applyFont="1" applyFill="1" applyAlignment="1" applyProtection="1">
      <alignment horizontal="right" vertical="center"/>
      <protection locked="0"/>
    </xf>
    <xf numFmtId="43" fontId="2" fillId="0" borderId="0" xfId="55" applyFont="1" applyFill="1" applyAlignment="1" applyProtection="1">
      <alignment vertical="center"/>
      <protection locked="0"/>
    </xf>
    <xf numFmtId="43" fontId="2" fillId="0" borderId="0" xfId="55" applyFont="1" applyFill="1" applyAlignment="1" applyProtection="1">
      <alignment horizontal="right" vertical="center"/>
      <protection locked="0"/>
    </xf>
    <xf numFmtId="2" fontId="2" fillId="0" borderId="0" xfId="0" applyNumberFormat="1" applyFont="1" applyFill="1" applyAlignment="1" applyProtection="1">
      <alignment horizontal="center" vertical="center"/>
      <protection locked="0"/>
    </xf>
    <xf numFmtId="173" fontId="7" fillId="0" borderId="0" xfId="0" applyNumberFormat="1" applyFont="1" applyFill="1" applyAlignment="1" applyProtection="1">
      <alignment horizontal="center" vertical="center"/>
      <protection locked="0"/>
    </xf>
    <xf numFmtId="167" fontId="2" fillId="0" borderId="0" xfId="55" applyNumberFormat="1" applyFont="1" applyFill="1" applyAlignment="1" applyProtection="1">
      <alignment vertical="center"/>
      <protection locked="0"/>
    </xf>
    <xf numFmtId="173" fontId="2" fillId="0" borderId="0" xfId="124" applyNumberFormat="1" applyFont="1" applyFill="1" applyAlignment="1" applyProtection="1">
      <alignment horizontal="left" vertical="center"/>
      <protection locked="0"/>
    </xf>
    <xf numFmtId="0" fontId="2" fillId="25" borderId="0" xfId="0" applyFont="1" applyFill="1" applyAlignment="1" applyProtection="1">
      <alignment horizontal="center" vertical="center"/>
      <protection locked="0"/>
    </xf>
    <xf numFmtId="10" fontId="4" fillId="25" borderId="0" xfId="0" applyNumberFormat="1" applyFont="1" applyFill="1" applyAlignment="1" applyProtection="1">
      <alignment horizontal="left" vertical="center"/>
      <protection locked="0"/>
    </xf>
    <xf numFmtId="10" fontId="3" fillId="25" borderId="0" xfId="0" applyNumberFormat="1" applyFont="1" applyFill="1" applyAlignment="1" applyProtection="1">
      <alignment horizontal="left" vertical="center"/>
      <protection locked="0"/>
    </xf>
    <xf numFmtId="9" fontId="2" fillId="25" borderId="37" xfId="124" applyFont="1" applyFill="1" applyBorder="1" applyAlignment="1" applyProtection="1">
      <alignment horizontal="center" vertical="center"/>
      <protection locked="0"/>
    </xf>
    <xf numFmtId="43" fontId="2" fillId="0" borderId="13" xfId="0" applyNumberFormat="1" applyFont="1" applyFill="1" applyBorder="1" applyAlignment="1" applyProtection="1">
      <alignment horizontal="right" vertical="center"/>
      <protection locked="0"/>
    </xf>
    <xf numFmtId="166" fontId="2" fillId="0" borderId="13" xfId="57" applyNumberFormat="1" applyFont="1" applyFill="1" applyBorder="1" applyAlignment="1" applyProtection="1">
      <alignment horizontal="right" vertical="center"/>
    </xf>
    <xf numFmtId="166" fontId="2" fillId="0" borderId="15" xfId="57" applyNumberFormat="1" applyFont="1" applyFill="1" applyBorder="1" applyAlignment="1" applyProtection="1">
      <alignment horizontal="right" vertical="center"/>
    </xf>
    <xf numFmtId="0" fontId="2" fillId="0" borderId="37" xfId="0" applyFont="1" applyFill="1" applyBorder="1" applyAlignment="1" applyProtection="1">
      <alignment horizontal="right" vertical="center"/>
      <protection locked="0"/>
    </xf>
    <xf numFmtId="9" fontId="2" fillId="25" borderId="13" xfId="124" applyFont="1" applyFill="1" applyBorder="1" applyAlignment="1">
      <alignment horizontal="right" vertical="center"/>
    </xf>
    <xf numFmtId="9" fontId="2" fillId="25" borderId="13" xfId="124" applyFont="1" applyFill="1" applyBorder="1" applyAlignment="1">
      <alignment horizontal="center" vertical="center"/>
    </xf>
    <xf numFmtId="9" fontId="2" fillId="25" borderId="45" xfId="124" applyFont="1" applyFill="1" applyBorder="1" applyAlignment="1">
      <alignment horizontal="center" vertical="center"/>
    </xf>
    <xf numFmtId="168" fontId="2" fillId="0" borderId="0" xfId="0" applyNumberFormat="1" applyFont="1" applyBorder="1" applyAlignment="1" applyProtection="1">
      <alignment horizontal="center" vertical="center"/>
      <protection locked="0"/>
    </xf>
    <xf numFmtId="10" fontId="0" fillId="0" borderId="13" xfId="124" applyNumberFormat="1" applyFont="1" applyBorder="1"/>
    <xf numFmtId="10" fontId="2" fillId="0" borderId="13" xfId="124" applyNumberFormat="1" applyFont="1" applyFill="1" applyBorder="1" applyAlignment="1" applyProtection="1">
      <alignment vertical="center"/>
      <protection locked="0"/>
    </xf>
    <xf numFmtId="10" fontId="2" fillId="0" borderId="0" xfId="124" applyNumberFormat="1" applyFont="1" applyFill="1" applyBorder="1" applyAlignment="1" applyProtection="1">
      <alignment horizontal="center" vertical="center"/>
      <protection locked="0"/>
    </xf>
    <xf numFmtId="4" fontId="2" fillId="0" borderId="13" xfId="0" applyNumberFormat="1" applyFont="1" applyFill="1" applyBorder="1" applyAlignment="1">
      <alignment horizontal="right" vertical="center"/>
    </xf>
    <xf numFmtId="43" fontId="2" fillId="25" borderId="0" xfId="55" applyFont="1" applyFill="1" applyAlignment="1" applyProtection="1">
      <alignment horizontal="left" vertical="center"/>
      <protection locked="0"/>
    </xf>
    <xf numFmtId="2" fontId="9" fillId="25" borderId="15" xfId="56" applyNumberFormat="1" applyFont="1" applyFill="1" applyBorder="1" applyAlignment="1">
      <alignment horizontal="center" vertical="center"/>
    </xf>
    <xf numFmtId="9" fontId="2" fillId="25" borderId="0" xfId="124" applyFont="1" applyFill="1" applyBorder="1" applyAlignment="1" applyProtection="1">
      <alignment horizontal="center" vertical="center"/>
      <protection locked="0"/>
    </xf>
    <xf numFmtId="43" fontId="2" fillId="0" borderId="0" xfId="59" applyFont="1" applyAlignment="1" applyProtection="1">
      <alignment horizontal="right" vertical="center"/>
      <protection locked="0"/>
    </xf>
    <xf numFmtId="167" fontId="2" fillId="0" borderId="0" xfId="59" applyNumberFormat="1" applyFont="1" applyAlignment="1" applyProtection="1">
      <alignment horizontal="right" vertical="center"/>
      <protection locked="0"/>
    </xf>
    <xf numFmtId="10" fontId="2" fillId="25" borderId="13" xfId="124" applyNumberFormat="1" applyFont="1" applyFill="1" applyBorder="1" applyAlignment="1">
      <alignment horizontal="right" vertical="center"/>
    </xf>
    <xf numFmtId="2" fontId="6" fillId="26" borderId="30" xfId="56" applyNumberFormat="1" applyFont="1" applyFill="1" applyBorder="1" applyAlignment="1">
      <alignment horizontal="center" vertical="center"/>
    </xf>
    <xf numFmtId="43" fontId="9" fillId="27" borderId="40" xfId="0" quotePrefix="1" applyNumberFormat="1" applyFont="1" applyFill="1" applyBorder="1" applyAlignment="1" applyProtection="1">
      <alignment vertical="center"/>
    </xf>
    <xf numFmtId="43" fontId="9" fillId="27" borderId="35" xfId="0" quotePrefix="1" applyNumberFormat="1" applyFont="1" applyFill="1" applyBorder="1" applyAlignment="1" applyProtection="1">
      <alignment vertical="center"/>
    </xf>
    <xf numFmtId="2" fontId="9" fillId="27" borderId="39" xfId="0" quotePrefix="1" applyNumberFormat="1" applyFont="1" applyFill="1" applyBorder="1" applyAlignment="1" applyProtection="1">
      <alignment horizontal="center" vertical="center"/>
    </xf>
    <xf numFmtId="166" fontId="2" fillId="0" borderId="13" xfId="57" applyNumberFormat="1" applyFont="1" applyFill="1" applyBorder="1" applyAlignment="1" applyProtection="1">
      <alignment horizontal="right" vertical="center"/>
      <protection locked="0"/>
    </xf>
    <xf numFmtId="166" fontId="2" fillId="25" borderId="0" xfId="57" applyNumberFormat="1" applyFont="1" applyFill="1" applyBorder="1" applyAlignment="1" applyProtection="1">
      <alignment horizontal="right" vertical="center"/>
    </xf>
    <xf numFmtId="0" fontId="2" fillId="0" borderId="37" xfId="0" applyFont="1" applyFill="1" applyBorder="1" applyAlignment="1" applyProtection="1">
      <alignment horizontal="center" vertical="center"/>
      <protection locked="0"/>
    </xf>
    <xf numFmtId="9" fontId="2" fillId="0" borderId="37" xfId="124" applyFont="1" applyFill="1" applyBorder="1" applyAlignment="1" applyProtection="1">
      <alignment horizontal="center" vertical="center"/>
      <protection locked="0"/>
    </xf>
    <xf numFmtId="10" fontId="0" fillId="0" borderId="13" xfId="124" applyNumberFormat="1" applyFont="1" applyFill="1" applyBorder="1"/>
    <xf numFmtId="0" fontId="7" fillId="0" borderId="0" xfId="0" applyFont="1" applyFill="1" applyBorder="1" applyAlignment="1" applyProtection="1">
      <alignment horizontal="center" vertical="center"/>
      <protection locked="0"/>
    </xf>
    <xf numFmtId="166" fontId="2" fillId="0" borderId="0" xfId="57" applyNumberFormat="1" applyFont="1" applyFill="1" applyBorder="1" applyAlignment="1" applyProtection="1">
      <alignment horizontal="left" vertical="center"/>
      <protection locked="0"/>
    </xf>
    <xf numFmtId="10" fontId="7" fillId="0" borderId="0" xfId="0" applyNumberFormat="1" applyFont="1" applyFill="1" applyBorder="1" applyAlignment="1" applyProtection="1">
      <alignment horizontal="center" vertical="center"/>
      <protection locked="0"/>
    </xf>
    <xf numFmtId="166" fontId="7" fillId="0" borderId="0" xfId="0" applyNumberFormat="1" applyFont="1" applyFill="1" applyBorder="1" applyAlignment="1" applyProtection="1">
      <alignment horizontal="left" vertical="center"/>
      <protection locked="0"/>
    </xf>
    <xf numFmtId="0" fontId="47" fillId="0" borderId="0" xfId="0" applyFont="1" applyFill="1" applyBorder="1" applyAlignment="1" applyProtection="1">
      <alignment horizontal="left" vertical="center"/>
      <protection locked="0"/>
    </xf>
    <xf numFmtId="0" fontId="9" fillId="0" borderId="0" xfId="0" applyNumberFormat="1" applyFont="1" applyFill="1" applyBorder="1" applyAlignment="1">
      <alignment horizontal="left" vertical="center"/>
    </xf>
    <xf numFmtId="176" fontId="41" fillId="0" borderId="0" xfId="0" applyNumberFormat="1" applyFont="1" applyFill="1" applyBorder="1" applyAlignment="1">
      <alignment horizontal="center" vertical="center"/>
    </xf>
    <xf numFmtId="0" fontId="41" fillId="0" borderId="0" xfId="0" applyNumberFormat="1" applyFont="1" applyFill="1" applyBorder="1" applyAlignment="1">
      <alignment horizontal="center" vertical="center"/>
    </xf>
    <xf numFmtId="176" fontId="48" fillId="0" borderId="0" xfId="0" applyNumberFormat="1" applyFont="1" applyFill="1" applyBorder="1" applyAlignment="1">
      <alignment vertical="center"/>
    </xf>
    <xf numFmtId="43" fontId="2" fillId="0" borderId="13" xfId="104" applyNumberFormat="1" applyFont="1" applyFill="1" applyBorder="1" applyAlignment="1" applyProtection="1">
      <alignment horizontal="right" vertical="center"/>
    </xf>
    <xf numFmtId="0" fontId="2" fillId="0" borderId="18" xfId="0" applyFont="1" applyFill="1" applyBorder="1" applyAlignment="1" applyProtection="1">
      <alignment horizontal="center" vertical="center"/>
      <protection locked="0"/>
    </xf>
    <xf numFmtId="0" fontId="2" fillId="0" borderId="36" xfId="0" applyFont="1" applyFill="1" applyBorder="1" applyAlignment="1">
      <alignment horizontal="center" vertical="center"/>
    </xf>
    <xf numFmtId="9" fontId="2" fillId="0" borderId="13" xfId="124" applyFont="1" applyFill="1" applyBorder="1" applyAlignment="1">
      <alignment horizontal="center" vertical="center"/>
    </xf>
    <xf numFmtId="0" fontId="2" fillId="0" borderId="40" xfId="0" applyFont="1" applyFill="1" applyBorder="1" applyAlignment="1" applyProtection="1">
      <alignment horizontal="left" vertical="center" wrapText="1"/>
      <protection locked="0"/>
    </xf>
    <xf numFmtId="0" fontId="2" fillId="0" borderId="37" xfId="0" applyFont="1" applyFill="1" applyBorder="1" applyAlignment="1" applyProtection="1">
      <alignment horizontal="left" vertical="center"/>
      <protection locked="0"/>
    </xf>
    <xf numFmtId="10" fontId="39" fillId="0" borderId="0" xfId="124" applyNumberFormat="1" applyFont="1" applyFill="1" applyAlignment="1" applyProtection="1">
      <alignment vertical="center"/>
      <protection locked="0"/>
    </xf>
    <xf numFmtId="166" fontId="2" fillId="0" borderId="0" xfId="57" applyNumberFormat="1" applyFont="1" applyFill="1" applyAlignment="1" applyProtection="1">
      <alignment horizontal="left" vertical="center"/>
      <protection locked="0"/>
    </xf>
    <xf numFmtId="43" fontId="2" fillId="0" borderId="0" xfId="0" applyNumberFormat="1" applyFont="1" applyFill="1" applyAlignment="1" applyProtection="1">
      <alignment horizontal="left" vertical="center"/>
      <protection locked="0"/>
    </xf>
    <xf numFmtId="10" fontId="3" fillId="0" borderId="0" xfId="0" applyNumberFormat="1" applyFont="1" applyFill="1" applyAlignment="1" applyProtection="1">
      <alignment vertical="center"/>
      <protection locked="0"/>
    </xf>
    <xf numFmtId="166" fontId="7" fillId="0" borderId="0" xfId="0" applyNumberFormat="1" applyFont="1" applyFill="1" applyAlignment="1" applyProtection="1">
      <alignment horizontal="left" vertical="center"/>
      <protection locked="0"/>
    </xf>
    <xf numFmtId="176" fontId="41" fillId="0" borderId="0" xfId="0" applyNumberFormat="1" applyFont="1" applyFill="1" applyBorder="1" applyAlignment="1">
      <alignment vertical="center"/>
    </xf>
    <xf numFmtId="167" fontId="2" fillId="0" borderId="0" xfId="55" applyNumberFormat="1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167" fontId="2" fillId="0" borderId="0" xfId="55" applyNumberFormat="1" applyFont="1" applyFill="1" applyBorder="1" applyAlignment="1" applyProtection="1">
      <alignment horizontal="left" vertical="center"/>
      <protection locked="0"/>
    </xf>
    <xf numFmtId="173" fontId="2" fillId="0" borderId="0" xfId="124" applyNumberFormat="1" applyFont="1" applyFill="1" applyBorder="1" applyAlignment="1" applyProtection="1">
      <alignment horizontal="right" vertical="center"/>
      <protection locked="0"/>
    </xf>
    <xf numFmtId="171" fontId="2" fillId="0" borderId="0" xfId="124" applyNumberFormat="1" applyFont="1" applyFill="1" applyBorder="1" applyAlignment="1" applyProtection="1">
      <alignment vertical="center"/>
      <protection locked="0"/>
    </xf>
    <xf numFmtId="173" fontId="2" fillId="0" borderId="0" xfId="124" applyNumberFormat="1" applyFont="1" applyFill="1" applyBorder="1" applyAlignment="1" applyProtection="1">
      <alignment horizontal="center" vertical="center"/>
      <protection locked="0"/>
    </xf>
    <xf numFmtId="165" fontId="2" fillId="0" borderId="0" xfId="74" applyFont="1" applyFill="1" applyBorder="1" applyAlignment="1" applyProtection="1">
      <alignment vertical="center"/>
      <protection locked="0"/>
    </xf>
    <xf numFmtId="12" fontId="2" fillId="0" borderId="0" xfId="0" applyNumberFormat="1" applyFont="1" applyFill="1" applyBorder="1" applyAlignment="1" applyProtection="1">
      <alignment vertical="center"/>
      <protection locked="0"/>
    </xf>
    <xf numFmtId="39" fontId="0" fillId="0" borderId="0" xfId="55" applyNumberFormat="1" applyFont="1" applyFill="1" applyBorder="1" applyAlignment="1">
      <alignment horizontal="right" vertical="center"/>
    </xf>
    <xf numFmtId="41" fontId="0" fillId="0" borderId="0" xfId="55" applyNumberFormat="1" applyFont="1" applyFill="1" applyBorder="1" applyAlignment="1">
      <alignment horizontal="left" vertical="center"/>
    </xf>
    <xf numFmtId="39" fontId="38" fillId="0" borderId="0" xfId="55" applyNumberFormat="1" applyFont="1" applyFill="1" applyBorder="1" applyAlignment="1">
      <alignment horizontal="right" vertical="center"/>
    </xf>
    <xf numFmtId="41" fontId="38" fillId="0" borderId="0" xfId="55" applyNumberFormat="1" applyFont="1" applyFill="1" applyBorder="1" applyAlignment="1">
      <alignment horizontal="left" vertical="center"/>
    </xf>
    <xf numFmtId="0" fontId="2" fillId="25" borderId="0" xfId="0" applyFont="1" applyFill="1" applyAlignment="1" applyProtection="1">
      <alignment horizontal="center" vertical="center"/>
      <protection locked="0"/>
    </xf>
    <xf numFmtId="165" fontId="10" fillId="0" borderId="0" xfId="0" applyNumberFormat="1" applyFont="1" applyAlignment="1" applyProtection="1">
      <alignment horizontal="left" vertical="center"/>
    </xf>
    <xf numFmtId="0" fontId="2" fillId="25" borderId="0" xfId="0" applyFont="1" applyFill="1" applyAlignment="1" applyProtection="1">
      <alignment horizontal="left" vertical="center"/>
      <protection locked="0"/>
    </xf>
    <xf numFmtId="0" fontId="2" fillId="25" borderId="47" xfId="0" applyFont="1" applyFill="1" applyBorder="1" applyAlignment="1" applyProtection="1">
      <alignment horizontal="left" vertical="center"/>
      <protection locked="0"/>
    </xf>
    <xf numFmtId="0" fontId="46" fillId="25" borderId="65" xfId="0" applyFont="1" applyFill="1" applyBorder="1" applyAlignment="1" applyProtection="1">
      <alignment vertical="center"/>
      <protection locked="0"/>
    </xf>
    <xf numFmtId="0" fontId="2" fillId="0" borderId="69" xfId="0" applyFont="1" applyBorder="1" applyAlignment="1" applyProtection="1">
      <alignment horizontal="center" vertical="center"/>
      <protection locked="0"/>
    </xf>
    <xf numFmtId="3" fontId="2" fillId="0" borderId="37" xfId="0" applyNumberFormat="1" applyFont="1" applyFill="1" applyBorder="1" applyAlignment="1" applyProtection="1">
      <alignment horizontal="center" vertical="center"/>
      <protection locked="0"/>
    </xf>
    <xf numFmtId="0" fontId="2" fillId="25" borderId="35" xfId="133" applyFont="1" applyFill="1" applyBorder="1" applyAlignment="1">
      <alignment horizontal="left" vertical="center" wrapText="1"/>
    </xf>
    <xf numFmtId="0" fontId="2" fillId="25" borderId="70" xfId="133" applyFont="1" applyFill="1" applyBorder="1" applyAlignment="1">
      <alignment horizontal="left" vertical="center" wrapText="1"/>
    </xf>
    <xf numFmtId="0" fontId="2" fillId="25" borderId="13" xfId="133" applyFont="1" applyFill="1" applyBorder="1" applyAlignment="1">
      <alignment horizontal="left" vertical="center" wrapText="1"/>
    </xf>
    <xf numFmtId="0" fontId="2" fillId="25" borderId="44" xfId="133" applyFont="1" applyFill="1" applyBorder="1" applyAlignment="1">
      <alignment horizontal="center" vertical="center" wrapText="1"/>
    </xf>
    <xf numFmtId="0" fontId="2" fillId="25" borderId="13" xfId="0" applyFont="1" applyFill="1" applyBorder="1" applyAlignment="1" applyProtection="1">
      <alignment horizontal="center" vertical="center" wrapText="1"/>
      <protection locked="0"/>
    </xf>
    <xf numFmtId="0" fontId="2" fillId="25" borderId="13" xfId="0" applyFont="1" applyFill="1" applyBorder="1" applyAlignment="1" applyProtection="1">
      <alignment horizontal="left" vertical="center"/>
      <protection hidden="1"/>
    </xf>
    <xf numFmtId="0" fontId="2" fillId="25" borderId="71" xfId="133" applyFont="1" applyFill="1" applyBorder="1" applyAlignment="1">
      <alignment horizontal="center" vertical="center" wrapText="1"/>
    </xf>
    <xf numFmtId="0" fontId="2" fillId="25" borderId="45" xfId="0" applyFont="1" applyFill="1" applyBorder="1" applyAlignment="1" applyProtection="1">
      <alignment horizontal="center" vertical="center" wrapText="1"/>
      <protection locked="0"/>
    </xf>
    <xf numFmtId="0" fontId="2" fillId="25" borderId="45" xfId="0" applyFont="1" applyFill="1" applyBorder="1" applyAlignment="1" applyProtection="1">
      <alignment horizontal="left" vertical="center"/>
      <protection hidden="1"/>
    </xf>
    <xf numFmtId="0" fontId="2" fillId="25" borderId="13" xfId="133" applyFont="1" applyFill="1" applyBorder="1" applyAlignment="1">
      <alignment horizontal="center" vertical="center" wrapText="1"/>
    </xf>
    <xf numFmtId="0" fontId="2" fillId="0" borderId="12" xfId="0" applyFont="1" applyBorder="1" applyAlignment="1" applyProtection="1">
      <alignment horizontal="left" vertical="center" wrapText="1"/>
      <protection locked="0"/>
    </xf>
    <xf numFmtId="0" fontId="2" fillId="0" borderId="62" xfId="0" applyFont="1" applyFill="1" applyBorder="1" applyAlignment="1" applyProtection="1">
      <alignment horizontal="left" vertical="center"/>
      <protection locked="0"/>
    </xf>
    <xf numFmtId="0" fontId="2" fillId="0" borderId="37" xfId="0" applyNumberFormat="1" applyFont="1" applyFill="1" applyBorder="1" applyAlignment="1" applyProtection="1">
      <alignment horizontal="center" vertical="center"/>
    </xf>
    <xf numFmtId="177" fontId="2" fillId="0" borderId="13" xfId="124" applyNumberFormat="1" applyFont="1" applyFill="1" applyBorder="1" applyAlignment="1" applyProtection="1">
      <alignment horizontal="center" vertical="center"/>
      <protection locked="0" hidden="1"/>
    </xf>
    <xf numFmtId="177" fontId="2" fillId="0" borderId="51" xfId="124" applyNumberFormat="1" applyFont="1" applyFill="1" applyBorder="1" applyAlignment="1" applyProtection="1">
      <alignment horizontal="center" vertical="center"/>
      <protection locked="0" hidden="1"/>
    </xf>
    <xf numFmtId="0" fontId="2" fillId="0" borderId="0" xfId="0" applyFont="1" applyBorder="1" applyAlignment="1" applyProtection="1">
      <alignment horizontal="left" vertical="center" wrapText="1"/>
      <protection locked="0"/>
    </xf>
    <xf numFmtId="0" fontId="2" fillId="0" borderId="35" xfId="0" applyFont="1" applyBorder="1" applyAlignment="1" applyProtection="1">
      <alignment horizontal="left" vertical="center" wrapText="1"/>
      <protection locked="0"/>
    </xf>
    <xf numFmtId="0" fontId="2" fillId="0" borderId="72" xfId="0" applyFont="1" applyBorder="1" applyAlignment="1" applyProtection="1">
      <alignment horizontal="left" vertical="center" wrapText="1"/>
      <protection locked="0"/>
    </xf>
    <xf numFmtId="9" fontId="2" fillId="0" borderId="73" xfId="124" applyFont="1" applyBorder="1" applyAlignment="1" applyProtection="1">
      <alignment horizontal="center" vertical="center" wrapText="1"/>
      <protection locked="0"/>
    </xf>
    <xf numFmtId="0" fontId="2" fillId="0" borderId="73" xfId="0" applyFont="1" applyBorder="1" applyAlignment="1" applyProtection="1">
      <alignment horizontal="center" vertical="center" wrapText="1"/>
      <protection locked="0"/>
    </xf>
    <xf numFmtId="178" fontId="2" fillId="0" borderId="73" xfId="0" applyNumberFormat="1" applyFont="1" applyBorder="1" applyAlignment="1" applyProtection="1">
      <alignment horizontal="right" vertical="center" wrapText="1"/>
      <protection locked="0"/>
    </xf>
    <xf numFmtId="9" fontId="2" fillId="0" borderId="11" xfId="124" applyNumberFormat="1" applyFont="1" applyFill="1" applyBorder="1" applyAlignment="1" applyProtection="1">
      <alignment horizontal="center" vertical="center"/>
      <protection locked="0" hidden="1"/>
    </xf>
    <xf numFmtId="0" fontId="2" fillId="0" borderId="74" xfId="0" applyFont="1" applyBorder="1" applyAlignment="1" applyProtection="1">
      <alignment horizontal="left" vertical="center" wrapText="1"/>
      <protection locked="0"/>
    </xf>
    <xf numFmtId="9" fontId="2" fillId="0" borderId="74" xfId="124" applyFont="1" applyBorder="1" applyAlignment="1" applyProtection="1">
      <alignment horizontal="center" vertical="center" wrapText="1"/>
      <protection locked="0"/>
    </xf>
    <xf numFmtId="0" fontId="2" fillId="0" borderId="75" xfId="0" applyFont="1" applyBorder="1" applyAlignment="1" applyProtection="1">
      <alignment horizontal="center" vertical="center" wrapText="1"/>
      <protection locked="0"/>
    </xf>
    <xf numFmtId="178" fontId="2" fillId="0" borderId="76" xfId="0" applyNumberFormat="1" applyFont="1" applyBorder="1" applyAlignment="1" applyProtection="1">
      <alignment horizontal="right" vertical="center" wrapText="1"/>
      <protection locked="0"/>
    </xf>
    <xf numFmtId="9" fontId="2" fillId="0" borderId="13" xfId="124" applyNumberFormat="1" applyFont="1" applyFill="1" applyBorder="1" applyAlignment="1" applyProtection="1">
      <alignment horizontal="center" vertical="center"/>
      <protection locked="0" hidden="1"/>
    </xf>
    <xf numFmtId="177" fontId="2" fillId="0" borderId="11" xfId="124" applyNumberFormat="1" applyFont="1" applyFill="1" applyBorder="1" applyAlignment="1" applyProtection="1">
      <alignment horizontal="center" vertical="center"/>
      <protection locked="0" hidden="1"/>
    </xf>
    <xf numFmtId="1" fontId="2" fillId="0" borderId="13" xfId="57" applyNumberFormat="1" applyFont="1" applyFill="1" applyBorder="1" applyAlignment="1">
      <alignment horizontal="center" vertical="center"/>
    </xf>
    <xf numFmtId="10" fontId="2" fillId="0" borderId="58" xfId="124" applyNumberFormat="1" applyFont="1" applyFill="1" applyBorder="1" applyAlignment="1" applyProtection="1">
      <alignment horizontal="center" vertical="center" wrapText="1"/>
      <protection locked="0" hidden="1"/>
    </xf>
    <xf numFmtId="41" fontId="2" fillId="0" borderId="13" xfId="107" applyNumberFormat="1" applyFont="1" applyBorder="1" applyAlignment="1">
      <alignment horizontal="left" vertical="center"/>
    </xf>
    <xf numFmtId="10" fontId="2" fillId="0" borderId="13" xfId="124" applyNumberFormat="1" applyFont="1" applyFill="1" applyBorder="1" applyAlignment="1" applyProtection="1">
      <alignment horizontal="center" vertical="center" wrapText="1"/>
      <protection locked="0" hidden="1"/>
    </xf>
    <xf numFmtId="0" fontId="2" fillId="0" borderId="13" xfId="107" applyNumberFormat="1" applyFont="1" applyBorder="1" applyAlignment="1">
      <alignment horizontal="left" vertical="center"/>
    </xf>
    <xf numFmtId="166" fontId="2" fillId="25" borderId="13" xfId="56" applyNumberFormat="1" applyFont="1" applyFill="1" applyBorder="1" applyAlignment="1" applyProtection="1">
      <alignment vertical="center" wrapText="1"/>
      <protection locked="0"/>
    </xf>
    <xf numFmtId="166" fontId="2" fillId="25" borderId="45" xfId="56" applyNumberFormat="1" applyFont="1" applyFill="1" applyBorder="1" applyAlignment="1" applyProtection="1">
      <alignment vertical="center" wrapText="1"/>
      <protection locked="0"/>
    </xf>
    <xf numFmtId="10" fontId="2" fillId="25" borderId="13" xfId="124" applyNumberFormat="1" applyFont="1" applyFill="1" applyBorder="1" applyAlignment="1">
      <alignment horizontal="center" vertical="center" wrapText="1"/>
    </xf>
    <xf numFmtId="10" fontId="2" fillId="25" borderId="45" xfId="124" applyNumberFormat="1" applyFont="1" applyFill="1" applyBorder="1" applyAlignment="1">
      <alignment horizontal="center" vertical="center" wrapText="1"/>
    </xf>
    <xf numFmtId="166" fontId="2" fillId="25" borderId="13" xfId="56" applyNumberFormat="1" applyFont="1" applyFill="1" applyBorder="1" applyAlignment="1">
      <alignment horizontal="center" vertical="center" wrapText="1"/>
    </xf>
    <xf numFmtId="166" fontId="2" fillId="25" borderId="45" xfId="56" applyNumberFormat="1" applyFont="1" applyFill="1" applyBorder="1" applyAlignment="1">
      <alignment horizontal="center" vertical="center" wrapText="1"/>
    </xf>
    <xf numFmtId="166" fontId="2" fillId="0" borderId="12" xfId="56" applyNumberFormat="1" applyFont="1" applyFill="1" applyBorder="1" applyAlignment="1" applyProtection="1">
      <alignment horizontal="right" vertical="center"/>
      <protection hidden="1"/>
    </xf>
    <xf numFmtId="10" fontId="2" fillId="0" borderId="12" xfId="124" applyNumberFormat="1" applyFont="1" applyFill="1" applyBorder="1" applyAlignment="1" applyProtection="1">
      <alignment horizontal="center" vertical="center"/>
      <protection locked="0" hidden="1"/>
    </xf>
    <xf numFmtId="10" fontId="2" fillId="0" borderId="12" xfId="124" applyNumberFormat="1" applyFont="1" applyFill="1" applyBorder="1" applyAlignment="1" applyProtection="1">
      <alignment horizontal="right" vertical="center"/>
      <protection locked="0" hidden="1"/>
    </xf>
    <xf numFmtId="0" fontId="10" fillId="25" borderId="46" xfId="0" applyFont="1" applyFill="1" applyBorder="1" applyAlignment="1" applyProtection="1">
      <alignment horizontal="left" vertical="center"/>
    </xf>
    <xf numFmtId="0" fontId="2" fillId="25" borderId="11" xfId="0" applyFont="1" applyFill="1" applyBorder="1" applyAlignment="1" applyProtection="1">
      <alignment horizontal="center" vertical="center"/>
      <protection locked="0"/>
    </xf>
    <xf numFmtId="0" fontId="10" fillId="25" borderId="0" xfId="0" applyFont="1" applyFill="1" applyBorder="1" applyAlignment="1" applyProtection="1">
      <alignment horizontal="left" vertical="center"/>
    </xf>
    <xf numFmtId="1" fontId="2" fillId="0" borderId="13" xfId="0" applyNumberFormat="1" applyFont="1" applyFill="1" applyBorder="1" applyAlignment="1" applyProtection="1">
      <alignment horizontal="right" vertical="center"/>
      <protection locked="0"/>
    </xf>
    <xf numFmtId="0" fontId="2" fillId="0" borderId="62" xfId="0" applyFont="1" applyFill="1" applyBorder="1" applyAlignment="1" applyProtection="1">
      <alignment horizontal="left" vertical="center" wrapText="1"/>
      <protection locked="0"/>
    </xf>
    <xf numFmtId="1" fontId="2" fillId="0" borderId="11" xfId="0" applyNumberFormat="1" applyFont="1" applyFill="1" applyBorder="1" applyAlignment="1" applyProtection="1">
      <alignment horizontal="right" vertical="center"/>
      <protection locked="0"/>
    </xf>
    <xf numFmtId="177" fontId="2" fillId="0" borderId="37" xfId="124" applyNumberFormat="1" applyFont="1" applyFill="1" applyBorder="1" applyAlignment="1" applyProtection="1">
      <alignment horizontal="center" vertical="center"/>
      <protection locked="0" hidden="1"/>
    </xf>
    <xf numFmtId="166" fontId="2" fillId="0" borderId="37" xfId="57" applyNumberFormat="1" applyFont="1" applyFill="1" applyBorder="1" applyAlignment="1" applyProtection="1">
      <alignment horizontal="right" vertical="center"/>
    </xf>
    <xf numFmtId="166" fontId="2" fillId="0" borderId="41" xfId="57" applyNumberFormat="1" applyFont="1" applyFill="1" applyBorder="1" applyAlignment="1" applyProtection="1">
      <alignment horizontal="right" vertical="center"/>
    </xf>
    <xf numFmtId="0" fontId="2" fillId="0" borderId="65" xfId="0" applyFont="1" applyBorder="1" applyAlignment="1" applyProtection="1">
      <alignment horizontal="center" vertical="center"/>
      <protection locked="0"/>
    </xf>
    <xf numFmtId="0" fontId="2" fillId="0" borderId="66" xfId="0" quotePrefix="1" applyFont="1" applyBorder="1" applyAlignment="1" applyProtection="1">
      <alignment horizontal="center" vertical="center"/>
      <protection locked="0"/>
    </xf>
    <xf numFmtId="165" fontId="7" fillId="0" borderId="21" xfId="0" applyNumberFormat="1" applyFont="1" applyFill="1" applyBorder="1" applyAlignment="1" applyProtection="1">
      <alignment horizontal="right" vertical="center"/>
      <protection locked="0"/>
    </xf>
    <xf numFmtId="10" fontId="7" fillId="0" borderId="21" xfId="124" applyNumberFormat="1" applyFont="1" applyFill="1" applyBorder="1" applyAlignment="1" applyProtection="1">
      <alignment horizontal="right" vertical="center"/>
      <protection locked="0"/>
    </xf>
    <xf numFmtId="0" fontId="2" fillId="25" borderId="45" xfId="0" applyFont="1" applyFill="1" applyBorder="1" applyAlignment="1" applyProtection="1">
      <alignment horizontal="center" vertical="center"/>
      <protection locked="0"/>
    </xf>
    <xf numFmtId="0" fontId="2" fillId="0" borderId="45" xfId="0" applyFont="1" applyFill="1" applyBorder="1" applyAlignment="1" applyProtection="1">
      <alignment horizontal="left" vertical="center"/>
      <protection locked="0"/>
    </xf>
    <xf numFmtId="9" fontId="2" fillId="25" borderId="11" xfId="124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right" vertical="center"/>
      <protection locked="0"/>
    </xf>
    <xf numFmtId="43" fontId="2" fillId="0" borderId="45" xfId="0" applyNumberFormat="1" applyFont="1" applyFill="1" applyBorder="1" applyAlignment="1" applyProtection="1">
      <alignment horizontal="right" vertical="center"/>
      <protection locked="0"/>
    </xf>
    <xf numFmtId="10" fontId="0" fillId="0" borderId="45" xfId="124" applyNumberFormat="1" applyFont="1" applyBorder="1"/>
    <xf numFmtId="166" fontId="2" fillId="0" borderId="45" xfId="57" applyNumberFormat="1" applyFont="1" applyFill="1" applyBorder="1" applyAlignment="1" applyProtection="1">
      <alignment horizontal="right" vertical="center"/>
    </xf>
    <xf numFmtId="166" fontId="2" fillId="0" borderId="77" xfId="57" applyNumberFormat="1" applyFont="1" applyFill="1" applyBorder="1" applyAlignment="1" applyProtection="1">
      <alignment horizontal="right" vertical="center"/>
    </xf>
    <xf numFmtId="166" fontId="2" fillId="25" borderId="13" xfId="57" applyNumberFormat="1" applyFont="1" applyFill="1" applyBorder="1" applyAlignment="1">
      <alignment horizontal="center" vertical="center"/>
    </xf>
    <xf numFmtId="0" fontId="2" fillId="25" borderId="78" xfId="0" applyFont="1" applyFill="1" applyBorder="1" applyAlignment="1" applyProtection="1">
      <alignment horizontal="center" vertical="center"/>
    </xf>
    <xf numFmtId="2" fontId="2" fillId="25" borderId="45" xfId="57" applyNumberFormat="1" applyFont="1" applyFill="1" applyBorder="1" applyAlignment="1">
      <alignment horizontal="center" vertical="center"/>
    </xf>
    <xf numFmtId="43" fontId="2" fillId="25" borderId="45" xfId="104" applyNumberFormat="1" applyFont="1" applyFill="1" applyBorder="1" applyAlignment="1" applyProtection="1">
      <alignment horizontal="right" vertical="center"/>
    </xf>
    <xf numFmtId="166" fontId="2" fillId="25" borderId="45" xfId="57" applyNumberFormat="1" applyFont="1" applyFill="1" applyBorder="1" applyAlignment="1">
      <alignment horizontal="center" vertical="center"/>
    </xf>
    <xf numFmtId="166" fontId="2" fillId="25" borderId="48" xfId="57" applyNumberFormat="1" applyFont="1" applyFill="1" applyBorder="1" applyAlignment="1" applyProtection="1">
      <alignment horizontal="right" vertical="center"/>
    </xf>
    <xf numFmtId="166" fontId="2" fillId="25" borderId="45" xfId="57" applyNumberFormat="1" applyFont="1" applyFill="1" applyBorder="1" applyAlignment="1" applyProtection="1">
      <alignment horizontal="right" vertical="center"/>
    </xf>
    <xf numFmtId="166" fontId="2" fillId="25" borderId="79" xfId="57" applyNumberFormat="1" applyFont="1" applyFill="1" applyBorder="1" applyAlignment="1" applyProtection="1">
      <alignment horizontal="right" vertical="center"/>
    </xf>
    <xf numFmtId="0" fontId="2" fillId="0" borderId="74" xfId="0" applyFont="1" applyBorder="1" applyAlignment="1" applyProtection="1">
      <alignment horizontal="center" vertical="center" wrapText="1"/>
      <protection locked="0"/>
    </xf>
    <xf numFmtId="0" fontId="2" fillId="0" borderId="13" xfId="0" applyFont="1" applyFill="1" applyBorder="1" applyAlignment="1" applyProtection="1">
      <alignment horizontal="right" vertical="center"/>
      <protection locked="0"/>
    </xf>
    <xf numFmtId="10" fontId="2" fillId="0" borderId="13" xfId="124" applyNumberFormat="1" applyFont="1" applyFill="1" applyBorder="1" applyAlignment="1">
      <alignment horizontal="center" vertical="center"/>
    </xf>
    <xf numFmtId="0" fontId="2" fillId="0" borderId="78" xfId="0" applyFont="1" applyFill="1" applyBorder="1" applyAlignment="1" applyProtection="1">
      <alignment horizontal="center" vertical="center"/>
      <protection locked="0"/>
    </xf>
    <xf numFmtId="0" fontId="2" fillId="0" borderId="47" xfId="0" applyFont="1" applyFill="1" applyBorder="1" applyAlignment="1" applyProtection="1">
      <alignment horizontal="left" vertical="center"/>
      <protection locked="0"/>
    </xf>
    <xf numFmtId="0" fontId="2" fillId="0" borderId="48" xfId="0" applyFont="1" applyFill="1" applyBorder="1" applyAlignment="1">
      <alignment horizontal="center" vertical="center"/>
    </xf>
    <xf numFmtId="0" fontId="2" fillId="0" borderId="11" xfId="0" applyFont="1" applyFill="1" applyBorder="1" applyAlignment="1" applyProtection="1">
      <alignment horizontal="left" vertical="center"/>
      <protection locked="0"/>
    </xf>
    <xf numFmtId="9" fontId="2" fillId="0" borderId="45" xfId="124" applyFont="1" applyFill="1" applyBorder="1" applyAlignment="1">
      <alignment horizontal="center" vertical="center"/>
    </xf>
    <xf numFmtId="10" fontId="2" fillId="0" borderId="45" xfId="124" applyNumberFormat="1" applyFont="1" applyFill="1" applyBorder="1" applyAlignment="1">
      <alignment horizontal="center" vertical="center"/>
    </xf>
    <xf numFmtId="166" fontId="2" fillId="25" borderId="77" xfId="57" applyNumberFormat="1" applyFont="1" applyFill="1" applyBorder="1" applyAlignment="1" applyProtection="1">
      <alignment horizontal="right" vertical="center"/>
    </xf>
    <xf numFmtId="165" fontId="7" fillId="0" borderId="0" xfId="0" applyNumberFormat="1" applyFont="1" applyFill="1" applyBorder="1" applyAlignment="1" applyProtection="1">
      <alignment horizontal="right" vertical="center"/>
      <protection locked="0"/>
    </xf>
    <xf numFmtId="0" fontId="2" fillId="25" borderId="65" xfId="0" applyFont="1" applyFill="1" applyBorder="1" applyAlignment="1" applyProtection="1">
      <alignment horizontal="center" vertical="center"/>
      <protection locked="0"/>
    </xf>
    <xf numFmtId="0" fontId="2" fillId="25" borderId="66" xfId="0" quotePrefix="1" applyFont="1" applyFill="1" applyBorder="1" applyAlignment="1" applyProtection="1">
      <alignment horizontal="center" vertical="center"/>
      <protection locked="0"/>
    </xf>
    <xf numFmtId="43" fontId="2" fillId="0" borderId="80" xfId="0" applyNumberFormat="1" applyFont="1" applyFill="1" applyBorder="1" applyAlignment="1" applyProtection="1">
      <alignment vertical="center" wrapText="1"/>
      <protection hidden="1"/>
    </xf>
    <xf numFmtId="43" fontId="2" fillId="0" borderId="15" xfId="0" applyNumberFormat="1" applyFont="1" applyFill="1" applyBorder="1" applyAlignment="1" applyProtection="1">
      <alignment vertical="center" wrapText="1"/>
      <protection hidden="1"/>
    </xf>
    <xf numFmtId="0" fontId="44" fillId="25" borderId="10" xfId="104" applyFont="1" applyFill="1" applyBorder="1" applyAlignment="1" applyProtection="1">
      <alignment horizontal="left" vertical="center"/>
      <protection locked="0"/>
    </xf>
    <xf numFmtId="0" fontId="44" fillId="0" borderId="13" xfId="104" applyFont="1" applyFill="1" applyBorder="1" applyAlignment="1" applyProtection="1">
      <alignment horizontal="left" vertical="center"/>
      <protection locked="0"/>
    </xf>
    <xf numFmtId="0" fontId="2" fillId="0" borderId="13" xfId="104" applyFont="1" applyFill="1" applyBorder="1" applyAlignment="1" applyProtection="1">
      <alignment horizontal="left" vertical="center"/>
      <protection locked="0"/>
    </xf>
    <xf numFmtId="0" fontId="44" fillId="0" borderId="13" xfId="104" applyFont="1" applyFill="1" applyBorder="1" applyAlignment="1" applyProtection="1">
      <alignment horizontal="left" vertical="center" wrapText="1"/>
      <protection locked="0"/>
    </xf>
    <xf numFmtId="0" fontId="44" fillId="25" borderId="56" xfId="104" applyFont="1" applyFill="1" applyBorder="1" applyAlignment="1" applyProtection="1">
      <alignment horizontal="center" vertical="center"/>
      <protection locked="0"/>
    </xf>
    <xf numFmtId="0" fontId="2" fillId="0" borderId="29" xfId="0" applyFont="1" applyBorder="1" applyAlignment="1">
      <alignment horizontal="left" vertical="center" wrapText="1"/>
    </xf>
    <xf numFmtId="1" fontId="2" fillId="0" borderId="10" xfId="57" applyNumberFormat="1" applyFont="1" applyFill="1" applyBorder="1" applyAlignment="1">
      <alignment horizontal="center" vertical="center"/>
    </xf>
    <xf numFmtId="43" fontId="2" fillId="0" borderId="29" xfId="0" applyNumberFormat="1" applyFont="1" applyBorder="1" applyAlignment="1" applyProtection="1">
      <alignment horizontal="center" vertical="center" wrapText="1"/>
      <protection locked="0"/>
    </xf>
    <xf numFmtId="41" fontId="2" fillId="0" borderId="10" xfId="107" applyNumberFormat="1" applyFont="1" applyBorder="1" applyAlignment="1">
      <alignment horizontal="left" vertical="center"/>
    </xf>
    <xf numFmtId="0" fontId="44" fillId="0" borderId="68" xfId="104" applyFont="1" applyFill="1" applyBorder="1" applyAlignment="1" applyProtection="1">
      <alignment horizontal="center" vertical="center"/>
    </xf>
    <xf numFmtId="0" fontId="44" fillId="0" borderId="38" xfId="104" applyFont="1" applyFill="1" applyBorder="1" applyAlignment="1">
      <alignment horizontal="center" vertical="center"/>
    </xf>
    <xf numFmtId="0" fontId="44" fillId="0" borderId="17" xfId="104" quotePrefix="1" applyFont="1" applyFill="1" applyBorder="1" applyAlignment="1" applyProtection="1">
      <alignment horizontal="left" vertical="center"/>
      <protection locked="0"/>
    </xf>
    <xf numFmtId="0" fontId="44" fillId="0" borderId="17" xfId="104" applyNumberFormat="1" applyFont="1" applyFill="1" applyBorder="1" applyAlignment="1" applyProtection="1">
      <alignment horizontal="center" vertical="center"/>
      <protection locked="0"/>
    </xf>
    <xf numFmtId="43" fontId="44" fillId="0" borderId="17" xfId="104" applyNumberFormat="1" applyFont="1" applyFill="1" applyBorder="1" applyAlignment="1" applyProtection="1">
      <alignment horizontal="center" vertical="center"/>
    </xf>
    <xf numFmtId="2" fontId="44" fillId="0" borderId="17" xfId="57" applyNumberFormat="1" applyFont="1" applyFill="1" applyBorder="1" applyAlignment="1" applyProtection="1">
      <alignment horizontal="center" vertical="center"/>
      <protection locked="0"/>
    </xf>
    <xf numFmtId="43" fontId="44" fillId="0" borderId="17" xfId="104" applyNumberFormat="1" applyFont="1" applyFill="1" applyBorder="1" applyAlignment="1" applyProtection="1">
      <alignment horizontal="right" vertical="center"/>
      <protection locked="0"/>
    </xf>
    <xf numFmtId="166" fontId="44" fillId="0" borderId="17" xfId="57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/>
    </xf>
    <xf numFmtId="43" fontId="2" fillId="0" borderId="13" xfId="0" applyNumberFormat="1" applyFont="1" applyBorder="1" applyAlignment="1" applyProtection="1">
      <alignment horizontal="center" vertical="center" wrapText="1"/>
      <protection locked="0"/>
    </xf>
    <xf numFmtId="16" fontId="2" fillId="0" borderId="13" xfId="0" applyNumberFormat="1" applyFont="1" applyBorder="1" applyAlignment="1" applyProtection="1">
      <alignment horizontal="center" vertical="center" wrapText="1"/>
      <protection locked="0"/>
    </xf>
    <xf numFmtId="9" fontId="2" fillId="0" borderId="13" xfId="124" applyFont="1" applyFill="1" applyBorder="1" applyAlignment="1" applyProtection="1">
      <alignment horizontal="right" vertical="center" wrapText="1"/>
      <protection locked="0"/>
    </xf>
    <xf numFmtId="0" fontId="2" fillId="25" borderId="13" xfId="0" applyFont="1" applyFill="1" applyBorder="1" applyAlignment="1">
      <alignment horizontal="left" vertical="center" wrapText="1"/>
    </xf>
    <xf numFmtId="0" fontId="44" fillId="0" borderId="13" xfId="104" applyFont="1" applyFill="1" applyBorder="1" applyAlignment="1">
      <alignment horizontal="left" vertical="center"/>
    </xf>
    <xf numFmtId="0" fontId="2" fillId="0" borderId="13" xfId="104" applyNumberFormat="1" applyFont="1" applyFill="1" applyBorder="1" applyAlignment="1" applyProtection="1">
      <alignment horizontal="center" vertical="center"/>
      <protection locked="0"/>
    </xf>
    <xf numFmtId="43" fontId="2" fillId="0" borderId="13" xfId="104" applyNumberFormat="1" applyFont="1" applyFill="1" applyBorder="1" applyAlignment="1" applyProtection="1">
      <alignment horizontal="center" vertical="center"/>
    </xf>
    <xf numFmtId="9" fontId="2" fillId="0" borderId="13" xfId="124" applyNumberFormat="1" applyFont="1" applyFill="1" applyBorder="1" applyAlignment="1" applyProtection="1">
      <alignment horizontal="center" vertical="center"/>
      <protection locked="0"/>
    </xf>
    <xf numFmtId="43" fontId="44" fillId="0" borderId="13" xfId="104" applyNumberFormat="1" applyFont="1" applyFill="1" applyBorder="1" applyAlignment="1" applyProtection="1">
      <alignment horizontal="right" vertical="center"/>
      <protection locked="0"/>
    </xf>
    <xf numFmtId="10" fontId="2" fillId="0" borderId="13" xfId="124" applyNumberFormat="1" applyFont="1" applyFill="1" applyBorder="1" applyAlignment="1" applyProtection="1">
      <alignment horizontal="center" vertical="center"/>
      <protection locked="0"/>
    </xf>
    <xf numFmtId="0" fontId="44" fillId="0" borderId="13" xfId="104" applyNumberFormat="1" applyFont="1" applyFill="1" applyBorder="1" applyAlignment="1" applyProtection="1">
      <alignment horizontal="center" vertical="center"/>
      <protection locked="0"/>
    </xf>
    <xf numFmtId="43" fontId="44" fillId="0" borderId="13" xfId="104" applyNumberFormat="1" applyFont="1" applyFill="1" applyBorder="1" applyAlignment="1" applyProtection="1">
      <alignment horizontal="center" vertical="center"/>
    </xf>
    <xf numFmtId="10" fontId="44" fillId="0" borderId="13" xfId="124" applyNumberFormat="1" applyFont="1" applyFill="1" applyBorder="1" applyAlignment="1" applyProtection="1">
      <alignment horizontal="center" vertical="center"/>
      <protection locked="0"/>
    </xf>
    <xf numFmtId="10" fontId="44" fillId="0" borderId="13" xfId="124" applyNumberFormat="1" applyFont="1" applyFill="1" applyBorder="1" applyAlignment="1">
      <alignment horizontal="center" vertical="center"/>
    </xf>
    <xf numFmtId="10" fontId="44" fillId="25" borderId="13" xfId="124" applyNumberFormat="1" applyFont="1" applyFill="1" applyBorder="1" applyAlignment="1">
      <alignment horizontal="center" vertical="center"/>
    </xf>
    <xf numFmtId="9" fontId="2" fillId="0" borderId="29" xfId="124" applyFont="1" applyFill="1" applyBorder="1" applyAlignment="1" applyProtection="1">
      <alignment horizontal="right" vertical="center" wrapText="1"/>
      <protection locked="0"/>
    </xf>
    <xf numFmtId="0" fontId="44" fillId="0" borderId="53" xfId="104" applyFont="1" applyFill="1" applyBorder="1" applyAlignment="1" applyProtection="1">
      <alignment horizontal="center" vertical="center"/>
    </xf>
    <xf numFmtId="0" fontId="2" fillId="0" borderId="81" xfId="0" quotePrefix="1" applyFont="1" applyBorder="1" applyAlignment="1" applyProtection="1">
      <alignment horizontal="center" vertical="center"/>
      <protection locked="0"/>
    </xf>
    <xf numFmtId="0" fontId="2" fillId="0" borderId="82" xfId="0" quotePrefix="1" applyFont="1" applyBorder="1" applyAlignment="1" applyProtection="1">
      <alignment horizontal="center" vertical="center"/>
      <protection locked="0"/>
    </xf>
    <xf numFmtId="0" fontId="2" fillId="0" borderId="83" xfId="0" quotePrefix="1" applyFont="1" applyBorder="1" applyAlignment="1" applyProtection="1">
      <alignment horizontal="center" vertical="center"/>
      <protection locked="0"/>
    </xf>
    <xf numFmtId="43" fontId="44" fillId="25" borderId="10" xfId="104" applyNumberFormat="1" applyFont="1" applyFill="1" applyBorder="1" applyAlignment="1" applyProtection="1">
      <alignment horizontal="right" vertical="center"/>
      <protection locked="0"/>
    </xf>
    <xf numFmtId="43" fontId="44" fillId="25" borderId="13" xfId="104" applyNumberFormat="1" applyFont="1" applyFill="1" applyBorder="1" applyAlignment="1" applyProtection="1">
      <alignment horizontal="right" vertical="center"/>
      <protection locked="0"/>
    </xf>
    <xf numFmtId="9" fontId="2" fillId="0" borderId="13" xfId="124" applyFont="1" applyFill="1" applyBorder="1" applyAlignment="1" applyProtection="1">
      <alignment horizontal="center" vertical="center"/>
    </xf>
    <xf numFmtId="9" fontId="2" fillId="0" borderId="37" xfId="124" applyFont="1" applyFill="1" applyBorder="1" applyAlignment="1" applyProtection="1">
      <alignment horizontal="right" vertical="center"/>
      <protection locked="0"/>
    </xf>
    <xf numFmtId="9" fontId="2" fillId="0" borderId="13" xfId="124" applyFont="1" applyBorder="1" applyAlignment="1" applyProtection="1">
      <alignment horizontal="right" vertical="center"/>
      <protection locked="0"/>
    </xf>
    <xf numFmtId="43" fontId="2" fillId="0" borderId="37" xfId="55" applyFont="1" applyFill="1" applyBorder="1" applyAlignment="1" applyProtection="1">
      <alignment horizontal="center" vertical="center"/>
      <protection locked="0"/>
    </xf>
    <xf numFmtId="43" fontId="2" fillId="0" borderId="13" xfId="55" applyFont="1" applyBorder="1" applyAlignment="1" applyProtection="1">
      <alignment horizontal="center" vertical="center"/>
      <protection locked="0"/>
    </xf>
    <xf numFmtId="0" fontId="2" fillId="0" borderId="37" xfId="0" quotePrefix="1" applyFont="1" applyFill="1" applyBorder="1" applyAlignment="1" applyProtection="1">
      <alignment horizontal="right" vertical="center"/>
      <protection locked="0"/>
    </xf>
    <xf numFmtId="3" fontId="2" fillId="0" borderId="37" xfId="0" quotePrefix="1" applyNumberFormat="1" applyFont="1" applyFill="1" applyBorder="1" applyAlignment="1" applyProtection="1">
      <alignment horizontal="center" vertical="center"/>
      <protection locked="0"/>
    </xf>
    <xf numFmtId="166" fontId="2" fillId="0" borderId="37" xfId="56" applyNumberFormat="1" applyFont="1" applyBorder="1" applyAlignment="1" applyProtection="1">
      <alignment horizontal="right" vertical="center"/>
    </xf>
    <xf numFmtId="166" fontId="2" fillId="0" borderId="41" xfId="56" applyNumberFormat="1" applyFont="1" applyBorder="1" applyAlignment="1" applyProtection="1">
      <alignment horizontal="right" vertical="center"/>
    </xf>
    <xf numFmtId="0" fontId="2" fillId="0" borderId="32" xfId="0" applyFont="1" applyBorder="1" applyAlignment="1" applyProtection="1">
      <alignment horizontal="center" vertical="center"/>
      <protection locked="0"/>
    </xf>
    <xf numFmtId="0" fontId="2" fillId="0" borderId="32" xfId="0" applyFont="1" applyFill="1" applyBorder="1" applyAlignment="1" applyProtection="1">
      <alignment horizontal="center" vertical="center"/>
      <protection locked="0"/>
    </xf>
    <xf numFmtId="0" fontId="2" fillId="0" borderId="17" xfId="0" applyFont="1" applyFill="1" applyBorder="1" applyAlignment="1" applyProtection="1">
      <alignment horizontal="left" vertical="center"/>
      <protection locked="0"/>
    </xf>
    <xf numFmtId="172" fontId="2" fillId="0" borderId="17" xfId="0" applyNumberFormat="1" applyFont="1" applyFill="1" applyBorder="1" applyAlignment="1" applyProtection="1">
      <alignment horizontal="right" vertical="center"/>
      <protection locked="0"/>
    </xf>
    <xf numFmtId="0" fontId="2" fillId="0" borderId="13" xfId="0" applyNumberFormat="1" applyFont="1" applyFill="1" applyBorder="1" applyAlignment="1" applyProtection="1">
      <alignment horizontal="right" vertical="center"/>
      <protection locked="0"/>
    </xf>
    <xf numFmtId="41" fontId="2" fillId="0" borderId="13" xfId="57" applyFont="1" applyFill="1" applyBorder="1" applyAlignment="1" applyProtection="1">
      <alignment horizontal="center" vertical="center"/>
      <protection locked="0"/>
    </xf>
    <xf numFmtId="0" fontId="2" fillId="0" borderId="13" xfId="0" applyFont="1" applyBorder="1"/>
    <xf numFmtId="9" fontId="2" fillId="0" borderId="13" xfId="124" applyFont="1" applyBorder="1" applyAlignment="1" applyProtection="1">
      <alignment horizontal="center" vertical="center"/>
      <protection locked="0" hidden="1"/>
    </xf>
    <xf numFmtId="0" fontId="10" fillId="0" borderId="13" xfId="0" applyFont="1" applyFill="1" applyBorder="1" applyAlignment="1" applyProtection="1">
      <alignment horizontal="left" vertical="center"/>
      <protection locked="0"/>
    </xf>
    <xf numFmtId="168" fontId="2" fillId="0" borderId="13" xfId="0" applyNumberFormat="1" applyFont="1" applyFill="1" applyBorder="1" applyAlignment="1" applyProtection="1">
      <alignment horizontal="right" vertical="center"/>
      <protection locked="0"/>
    </xf>
    <xf numFmtId="0" fontId="2" fillId="0" borderId="37" xfId="0" applyNumberFormat="1" applyFont="1" applyFill="1" applyBorder="1" applyAlignment="1" applyProtection="1">
      <alignment horizontal="right" vertical="center"/>
      <protection locked="0"/>
    </xf>
    <xf numFmtId="166" fontId="2" fillId="25" borderId="37" xfId="57" applyNumberFormat="1" applyFont="1" applyFill="1" applyBorder="1" applyAlignment="1" applyProtection="1">
      <alignment horizontal="right" vertical="center"/>
    </xf>
    <xf numFmtId="0" fontId="2" fillId="25" borderId="66" xfId="0" applyFont="1" applyFill="1" applyBorder="1" applyAlignment="1" applyProtection="1">
      <alignment horizontal="center" vertical="center"/>
      <protection locked="0"/>
    </xf>
    <xf numFmtId="9" fontId="2" fillId="0" borderId="13" xfId="124" applyFont="1" applyFill="1" applyBorder="1" applyAlignment="1" applyProtection="1">
      <alignment horizontal="center" vertical="center"/>
      <protection locked="0" hidden="1"/>
    </xf>
    <xf numFmtId="9" fontId="2" fillId="0" borderId="13" xfId="124" applyFont="1" applyFill="1" applyBorder="1" applyAlignment="1" applyProtection="1">
      <alignment horizontal="right" vertical="center"/>
      <protection locked="0"/>
    </xf>
    <xf numFmtId="9" fontId="2" fillId="25" borderId="17" xfId="124" applyFont="1" applyFill="1" applyBorder="1" applyAlignment="1">
      <alignment horizontal="center" vertical="center"/>
    </xf>
    <xf numFmtId="9" fontId="2" fillId="0" borderId="17" xfId="124" applyFont="1" applyFill="1" applyBorder="1" applyAlignment="1" applyProtection="1">
      <alignment horizontal="right" vertical="center"/>
      <protection locked="0"/>
    </xf>
    <xf numFmtId="43" fontId="2" fillId="25" borderId="13" xfId="55" applyFont="1" applyFill="1" applyBorder="1" applyAlignment="1" applyProtection="1">
      <alignment horizontal="right" vertical="center"/>
      <protection locked="0"/>
    </xf>
    <xf numFmtId="43" fontId="2" fillId="0" borderId="13" xfId="55" applyFont="1" applyFill="1" applyBorder="1" applyAlignment="1" applyProtection="1">
      <alignment horizontal="right" vertical="center"/>
      <protection locked="0"/>
    </xf>
    <xf numFmtId="43" fontId="2" fillId="25" borderId="17" xfId="55" applyFont="1" applyFill="1" applyBorder="1" applyAlignment="1" applyProtection="1">
      <alignment horizontal="right" vertical="center"/>
      <protection locked="0"/>
    </xf>
    <xf numFmtId="0" fontId="2" fillId="0" borderId="16" xfId="0" applyFont="1" applyFill="1" applyBorder="1" applyAlignment="1" applyProtection="1">
      <alignment horizontal="center" vertical="center"/>
    </xf>
    <xf numFmtId="0" fontId="2" fillId="0" borderId="18" xfId="0" applyFont="1" applyFill="1" applyBorder="1" applyAlignment="1" applyProtection="1">
      <alignment horizontal="center" vertical="center"/>
    </xf>
    <xf numFmtId="0" fontId="10" fillId="0" borderId="18" xfId="0" applyFont="1" applyFill="1" applyBorder="1" applyAlignment="1" applyProtection="1">
      <alignment horizontal="center" vertical="center"/>
    </xf>
    <xf numFmtId="43" fontId="2" fillId="25" borderId="29" xfId="0" applyNumberFormat="1" applyFont="1" applyFill="1" applyBorder="1" applyAlignment="1" applyProtection="1">
      <alignment horizontal="right" vertical="center"/>
      <protection locked="0"/>
    </xf>
    <xf numFmtId="166" fontId="2" fillId="25" borderId="31" xfId="56" quotePrefix="1" applyNumberFormat="1" applyFont="1" applyFill="1" applyBorder="1" applyAlignment="1" applyProtection="1">
      <alignment horizontal="center" vertical="center"/>
    </xf>
    <xf numFmtId="0" fontId="2" fillId="0" borderId="50" xfId="0" applyFont="1" applyFill="1" applyBorder="1" applyAlignment="1" applyProtection="1">
      <alignment horizontal="center" vertical="center"/>
    </xf>
    <xf numFmtId="43" fontId="2" fillId="0" borderId="37" xfId="55" applyFont="1" applyFill="1" applyBorder="1" applyAlignment="1" applyProtection="1">
      <alignment horizontal="right" vertical="center"/>
      <protection locked="0"/>
    </xf>
    <xf numFmtId="9" fontId="2" fillId="0" borderId="37" xfId="124" applyFont="1" applyFill="1" applyBorder="1" applyAlignment="1">
      <alignment horizontal="center" vertical="center"/>
    </xf>
    <xf numFmtId="43" fontId="2" fillId="0" borderId="73" xfId="55" applyFont="1" applyBorder="1" applyAlignment="1" applyProtection="1">
      <alignment horizontal="right" vertical="center" wrapText="1"/>
      <protection locked="0"/>
    </xf>
    <xf numFmtId="43" fontId="2" fillId="0" borderId="76" xfId="55" applyFont="1" applyBorder="1" applyAlignment="1" applyProtection="1">
      <alignment horizontal="right" vertical="center" wrapText="1"/>
      <protection locked="0"/>
    </xf>
    <xf numFmtId="43" fontId="2" fillId="0" borderId="11" xfId="55" applyFont="1" applyFill="1" applyBorder="1" applyAlignment="1" applyProtection="1">
      <alignment horizontal="right" vertical="center"/>
      <protection locked="0"/>
    </xf>
    <xf numFmtId="12" fontId="2" fillId="25" borderId="44" xfId="0" applyNumberFormat="1" applyFont="1" applyFill="1" applyBorder="1" applyAlignment="1" applyProtection="1">
      <alignment horizontal="center" vertical="center" wrapText="1"/>
      <protection locked="0"/>
    </xf>
    <xf numFmtId="12" fontId="2" fillId="25" borderId="36" xfId="0" applyNumberFormat="1" applyFont="1" applyFill="1" applyBorder="1" applyAlignment="1" applyProtection="1">
      <alignment horizontal="center" vertical="center" wrapText="1"/>
      <protection locked="0"/>
    </xf>
    <xf numFmtId="0" fontId="2" fillId="25" borderId="54" xfId="0" applyFont="1" applyFill="1" applyBorder="1" applyAlignment="1" applyProtection="1">
      <alignment horizontal="left" vertical="center"/>
      <protection locked="0"/>
    </xf>
    <xf numFmtId="0" fontId="2" fillId="25" borderId="46" xfId="0" applyFont="1" applyFill="1" applyBorder="1" applyAlignment="1" applyProtection="1">
      <alignment horizontal="left" vertical="center"/>
      <protection locked="0"/>
    </xf>
    <xf numFmtId="165" fontId="2" fillId="25" borderId="59" xfId="0" quotePrefix="1" applyNumberFormat="1" applyFont="1" applyFill="1" applyBorder="1" applyAlignment="1" applyProtection="1">
      <alignment horizontal="center" vertical="center"/>
    </xf>
    <xf numFmtId="165" fontId="2" fillId="25" borderId="60" xfId="0" quotePrefix="1" applyNumberFormat="1" applyFont="1" applyFill="1" applyBorder="1" applyAlignment="1" applyProtection="1">
      <alignment horizontal="center" vertical="center"/>
    </xf>
    <xf numFmtId="165" fontId="2" fillId="25" borderId="61" xfId="0" quotePrefix="1" applyNumberFormat="1" applyFont="1" applyFill="1" applyBorder="1" applyAlignment="1" applyProtection="1">
      <alignment horizontal="center" vertical="center"/>
    </xf>
    <xf numFmtId="0" fontId="2" fillId="25" borderId="11" xfId="0" applyFont="1" applyFill="1" applyBorder="1" applyAlignment="1" applyProtection="1">
      <alignment horizontal="center" vertical="center" wrapText="1"/>
    </xf>
    <xf numFmtId="165" fontId="2" fillId="25" borderId="62" xfId="0" applyNumberFormat="1" applyFont="1" applyFill="1" applyBorder="1" applyAlignment="1" applyProtection="1">
      <alignment horizontal="center" vertical="center"/>
    </xf>
    <xf numFmtId="165" fontId="2" fillId="25" borderId="63" xfId="0" applyNumberFormat="1" applyFont="1" applyFill="1" applyBorder="1" applyAlignment="1" applyProtection="1">
      <alignment horizontal="center" vertical="center"/>
    </xf>
    <xf numFmtId="165" fontId="2" fillId="25" borderId="64" xfId="0" applyNumberFormat="1" applyFont="1" applyFill="1" applyBorder="1" applyAlignment="1" applyProtection="1">
      <alignment horizontal="center" vertical="center"/>
    </xf>
    <xf numFmtId="165" fontId="2" fillId="25" borderId="29" xfId="0" applyNumberFormat="1" applyFont="1" applyFill="1" applyBorder="1" applyAlignment="1" applyProtection="1">
      <alignment horizontal="center" vertical="center"/>
    </xf>
    <xf numFmtId="165" fontId="2" fillId="25" borderId="21" xfId="0" applyNumberFormat="1" applyFont="1" applyFill="1" applyBorder="1" applyAlignment="1" applyProtection="1">
      <alignment horizontal="center" vertical="center"/>
    </xf>
    <xf numFmtId="165" fontId="2" fillId="25" borderId="26" xfId="0" applyNumberFormat="1" applyFont="1" applyFill="1" applyBorder="1" applyAlignment="1" applyProtection="1">
      <alignment horizontal="center" vertical="center"/>
    </xf>
    <xf numFmtId="0" fontId="2" fillId="25" borderId="33" xfId="0" quotePrefix="1" applyFont="1" applyFill="1" applyBorder="1" applyAlignment="1" applyProtection="1">
      <alignment horizontal="center" vertical="center"/>
    </xf>
    <xf numFmtId="0" fontId="2" fillId="25" borderId="38" xfId="0" quotePrefix="1" applyFont="1" applyFill="1" applyBorder="1" applyAlignment="1" applyProtection="1">
      <alignment horizontal="center" vertical="center"/>
    </xf>
    <xf numFmtId="165" fontId="2" fillId="25" borderId="0" xfId="0" applyNumberFormat="1" applyFont="1" applyFill="1" applyBorder="1" applyAlignment="1" applyProtection="1">
      <alignment horizontal="center" vertical="center" wrapText="1"/>
    </xf>
    <xf numFmtId="0" fontId="2" fillId="25" borderId="49" xfId="0" applyFont="1" applyFill="1" applyBorder="1" applyAlignment="1" applyProtection="1">
      <alignment horizontal="center" vertical="center"/>
    </xf>
    <xf numFmtId="0" fontId="2" fillId="25" borderId="50" xfId="0" applyFont="1" applyFill="1" applyBorder="1" applyAlignment="1" applyProtection="1">
      <alignment horizontal="center" vertical="center"/>
    </xf>
    <xf numFmtId="0" fontId="2" fillId="25" borderId="10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 wrapText="1"/>
    </xf>
    <xf numFmtId="165" fontId="2" fillId="25" borderId="10" xfId="0" applyNumberFormat="1" applyFont="1" applyFill="1" applyBorder="1" applyAlignment="1" applyProtection="1">
      <alignment horizontal="center" vertical="center" wrapText="1"/>
    </xf>
    <xf numFmtId="165" fontId="2" fillId="25" borderId="11" xfId="0" applyNumberFormat="1" applyFont="1" applyFill="1" applyBorder="1" applyAlignment="1" applyProtection="1">
      <alignment horizontal="center" vertical="center" wrapText="1"/>
    </xf>
    <xf numFmtId="165" fontId="10" fillId="25" borderId="0" xfId="0" applyNumberFormat="1" applyFont="1" applyFill="1" applyAlignment="1" applyProtection="1">
      <alignment horizontal="left" vertical="center"/>
    </xf>
    <xf numFmtId="0" fontId="2" fillId="25" borderId="10" xfId="0" applyFont="1" applyFill="1" applyBorder="1" applyAlignment="1" applyProtection="1">
      <alignment horizontal="center" vertical="center"/>
    </xf>
    <xf numFmtId="0" fontId="2" fillId="25" borderId="11" xfId="0" applyFont="1" applyFill="1" applyBorder="1" applyAlignment="1" applyProtection="1">
      <alignment horizontal="center" vertical="center"/>
    </xf>
    <xf numFmtId="0" fontId="6" fillId="25" borderId="0" xfId="0" applyFont="1" applyFill="1" applyAlignment="1" applyProtection="1">
      <alignment horizontal="left" vertical="center"/>
    </xf>
    <xf numFmtId="0" fontId="2" fillId="25" borderId="56" xfId="0" applyFont="1" applyFill="1" applyBorder="1" applyAlignment="1" applyProtection="1">
      <alignment horizontal="center" vertical="center"/>
    </xf>
    <xf numFmtId="0" fontId="2" fillId="25" borderId="57" xfId="0" applyFont="1" applyFill="1" applyBorder="1" applyAlignment="1" applyProtection="1">
      <alignment horizontal="center" vertical="center"/>
    </xf>
    <xf numFmtId="0" fontId="2" fillId="25" borderId="29" xfId="0" applyFont="1" applyFill="1" applyBorder="1" applyAlignment="1" applyProtection="1">
      <alignment horizontal="center" vertical="center"/>
    </xf>
    <xf numFmtId="0" fontId="2" fillId="25" borderId="58" xfId="0" applyFont="1" applyFill="1" applyBorder="1" applyAlignment="1" applyProtection="1">
      <alignment horizontal="center" vertical="center"/>
    </xf>
    <xf numFmtId="0" fontId="2" fillId="25" borderId="34" xfId="0" applyFont="1" applyFill="1" applyBorder="1" applyAlignment="1" applyProtection="1">
      <alignment horizontal="center" vertical="center"/>
    </xf>
    <xf numFmtId="0" fontId="2" fillId="25" borderId="51" xfId="0" applyFont="1" applyFill="1" applyBorder="1" applyAlignment="1" applyProtection="1">
      <alignment horizontal="center" vertical="center"/>
    </xf>
    <xf numFmtId="0" fontId="3" fillId="25" borderId="23" xfId="0" applyFont="1" applyFill="1" applyBorder="1" applyAlignment="1" applyProtection="1">
      <alignment horizontal="right" vertical="center"/>
    </xf>
    <xf numFmtId="0" fontId="10" fillId="25" borderId="54" xfId="0" applyFont="1" applyFill="1" applyBorder="1" applyAlignment="1" applyProtection="1">
      <alignment horizontal="left" vertical="center"/>
    </xf>
    <xf numFmtId="0" fontId="10" fillId="25" borderId="46" xfId="0" applyFont="1" applyFill="1" applyBorder="1" applyAlignment="1" applyProtection="1">
      <alignment horizontal="left" vertical="center"/>
    </xf>
    <xf numFmtId="0" fontId="2" fillId="25" borderId="44" xfId="0" applyFont="1" applyFill="1" applyBorder="1" applyAlignment="1" applyProtection="1">
      <alignment horizontal="center" vertical="center"/>
      <protection locked="0"/>
    </xf>
    <xf numFmtId="0" fontId="0" fillId="25" borderId="35" xfId="0" applyFill="1" applyBorder="1" applyAlignment="1">
      <alignment horizontal="center" vertical="center"/>
    </xf>
    <xf numFmtId="0" fontId="0" fillId="25" borderId="36" xfId="0" applyFill="1" applyBorder="1" applyAlignment="1">
      <alignment horizontal="center" vertical="center"/>
    </xf>
    <xf numFmtId="0" fontId="2" fillId="25" borderId="59" xfId="0" quotePrefix="1" applyFont="1" applyFill="1" applyBorder="1" applyAlignment="1" applyProtection="1">
      <alignment horizontal="center" vertical="center"/>
    </xf>
    <xf numFmtId="0" fontId="2" fillId="25" borderId="60" xfId="0" applyFont="1" applyFill="1" applyBorder="1" applyAlignment="1" applyProtection="1">
      <alignment horizontal="center" vertical="center"/>
    </xf>
    <xf numFmtId="0" fontId="2" fillId="25" borderId="61" xfId="0" applyFont="1" applyFill="1" applyBorder="1" applyAlignment="1" applyProtection="1">
      <alignment horizontal="center" vertical="center"/>
    </xf>
    <xf numFmtId="0" fontId="8" fillId="25" borderId="0" xfId="0" applyFont="1" applyFill="1" applyAlignment="1" applyProtection="1">
      <alignment horizontal="left" vertical="center"/>
    </xf>
    <xf numFmtId="0" fontId="0" fillId="25" borderId="21" xfId="0" applyFill="1" applyBorder="1" applyAlignment="1" applyProtection="1">
      <alignment horizontal="center" vertical="center"/>
    </xf>
    <xf numFmtId="0" fontId="0" fillId="25" borderId="26" xfId="0" applyFill="1" applyBorder="1" applyAlignment="1" applyProtection="1">
      <alignment horizontal="center" vertical="center"/>
    </xf>
    <xf numFmtId="0" fontId="2" fillId="25" borderId="24" xfId="0" applyFont="1" applyFill="1" applyBorder="1" applyAlignment="1" applyProtection="1">
      <alignment horizontal="center" vertical="center"/>
    </xf>
    <xf numFmtId="0" fontId="2" fillId="25" borderId="25" xfId="0" applyFont="1" applyFill="1" applyBorder="1" applyAlignment="1" applyProtection="1">
      <alignment horizontal="center" vertical="center"/>
    </xf>
    <xf numFmtId="0" fontId="2" fillId="25" borderId="10" xfId="0" applyFont="1" applyFill="1" applyBorder="1" applyAlignment="1" applyProtection="1">
      <alignment horizontal="center" vertical="center" wrapText="1"/>
    </xf>
    <xf numFmtId="0" fontId="2" fillId="25" borderId="0" xfId="0" applyFont="1" applyFill="1" applyAlignment="1" applyProtection="1">
      <alignment horizontal="center" vertical="center"/>
      <protection locked="0"/>
    </xf>
    <xf numFmtId="165" fontId="10" fillId="0" borderId="0" xfId="0" applyNumberFormat="1" applyFont="1" applyAlignment="1" applyProtection="1">
      <alignment horizontal="left" vertical="center"/>
    </xf>
    <xf numFmtId="0" fontId="2" fillId="28" borderId="27" xfId="56" applyNumberFormat="1" applyFont="1" applyFill="1" applyBorder="1" applyAlignment="1" applyProtection="1">
      <alignment horizontal="center" vertical="center"/>
      <protection locked="0"/>
    </xf>
    <xf numFmtId="0" fontId="2" fillId="28" borderId="23" xfId="56" quotePrefix="1" applyNumberFormat="1" applyFont="1" applyFill="1" applyBorder="1" applyAlignment="1" applyProtection="1">
      <alignment horizontal="center" vertical="center"/>
      <protection locked="0"/>
    </xf>
    <xf numFmtId="0" fontId="2" fillId="28" borderId="28" xfId="56" quotePrefix="1" applyNumberFormat="1" applyFont="1" applyFill="1" applyBorder="1" applyAlignment="1" applyProtection="1">
      <alignment horizontal="center" vertical="center"/>
      <protection locked="0"/>
    </xf>
    <xf numFmtId="0" fontId="3" fillId="0" borderId="23" xfId="0" applyFont="1" applyFill="1" applyBorder="1" applyAlignment="1" applyProtection="1">
      <alignment horizontal="right" vertical="center"/>
      <protection locked="0"/>
    </xf>
    <xf numFmtId="0" fontId="2" fillId="0" borderId="29" xfId="0" applyFont="1" applyBorder="1" applyAlignment="1" applyProtection="1">
      <alignment horizontal="center" vertical="center" wrapText="1"/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0" borderId="26" xfId="0" applyFont="1" applyBorder="1" applyAlignment="1" applyProtection="1">
      <alignment horizontal="center" vertical="center" wrapText="1"/>
      <protection locked="0"/>
    </xf>
    <xf numFmtId="0" fontId="2" fillId="0" borderId="62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0" fontId="2" fillId="0" borderId="59" xfId="0" quotePrefix="1" applyFont="1" applyBorder="1" applyAlignment="1" applyProtection="1">
      <alignment horizontal="center" vertical="center"/>
      <protection locked="0"/>
    </xf>
    <xf numFmtId="0" fontId="2" fillId="0" borderId="60" xfId="0" quotePrefix="1" applyFont="1" applyBorder="1" applyAlignment="1" applyProtection="1">
      <alignment horizontal="center" vertical="center"/>
      <protection locked="0"/>
    </xf>
    <xf numFmtId="0" fontId="2" fillId="0" borderId="61" xfId="0" quotePrefix="1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6" fillId="0" borderId="0" xfId="0" applyFont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49" xfId="0" applyFont="1" applyBorder="1" applyAlignment="1" applyProtection="1">
      <alignment horizontal="center" vertical="center"/>
      <protection locked="0"/>
    </xf>
    <xf numFmtId="0" fontId="2" fillId="0" borderId="50" xfId="0" applyFont="1" applyBorder="1" applyAlignment="1" applyProtection="1">
      <alignment horizontal="center" vertical="center"/>
      <protection locked="0"/>
    </xf>
    <xf numFmtId="0" fontId="2" fillId="25" borderId="27" xfId="0" applyFont="1" applyFill="1" applyBorder="1" applyAlignment="1" applyProtection="1">
      <alignment vertical="center"/>
      <protection locked="0"/>
    </xf>
    <xf numFmtId="0" fontId="2" fillId="25" borderId="28" xfId="0" applyFont="1" applyFill="1" applyBorder="1" applyAlignment="1" applyProtection="1">
      <alignment vertical="center"/>
      <protection locked="0"/>
    </xf>
    <xf numFmtId="0" fontId="2" fillId="25" borderId="65" xfId="0" applyFont="1" applyFill="1" applyBorder="1" applyAlignment="1" applyProtection="1">
      <alignment horizontal="left" vertical="center"/>
      <protection locked="0"/>
    </xf>
    <xf numFmtId="0" fontId="2" fillId="25" borderId="66" xfId="0" applyFont="1" applyFill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 wrapText="1"/>
      <protection locked="0"/>
    </xf>
    <xf numFmtId="0" fontId="2" fillId="25" borderId="65" xfId="0" applyNumberFormat="1" applyFont="1" applyFill="1" applyBorder="1" applyAlignment="1" applyProtection="1">
      <alignment horizontal="left" vertical="center"/>
      <protection locked="0"/>
    </xf>
    <xf numFmtId="0" fontId="2" fillId="25" borderId="66" xfId="0" applyNumberFormat="1" applyFont="1" applyFill="1" applyBorder="1" applyAlignment="1" applyProtection="1">
      <alignment horizontal="left" vertical="center"/>
      <protection locked="0"/>
    </xf>
    <xf numFmtId="0" fontId="2" fillId="25" borderId="29" xfId="0" applyFont="1" applyFill="1" applyBorder="1" applyAlignment="1" applyProtection="1">
      <alignment horizontal="center" vertical="center" wrapText="1"/>
      <protection locked="0"/>
    </xf>
    <xf numFmtId="0" fontId="2" fillId="25" borderId="21" xfId="0" applyFont="1" applyFill="1" applyBorder="1" applyAlignment="1" applyProtection="1">
      <alignment horizontal="center" vertical="center" wrapText="1"/>
      <protection locked="0"/>
    </xf>
    <xf numFmtId="0" fontId="2" fillId="25" borderId="26" xfId="0" applyFont="1" applyFill="1" applyBorder="1" applyAlignment="1" applyProtection="1">
      <alignment horizontal="center" vertical="center" wrapText="1"/>
      <protection locked="0"/>
    </xf>
    <xf numFmtId="0" fontId="2" fillId="25" borderId="62" xfId="0" applyFont="1" applyFill="1" applyBorder="1" applyAlignment="1">
      <alignment horizontal="center" vertical="center" wrapText="1"/>
    </xf>
    <xf numFmtId="0" fontId="2" fillId="25" borderId="63" xfId="0" applyFont="1" applyFill="1" applyBorder="1" applyAlignment="1">
      <alignment horizontal="center" vertical="center" wrapText="1"/>
    </xf>
    <xf numFmtId="0" fontId="2" fillId="25" borderId="64" xfId="0" applyFont="1" applyFill="1" applyBorder="1" applyAlignment="1">
      <alignment horizontal="center" vertical="center" wrapText="1"/>
    </xf>
    <xf numFmtId="0" fontId="2" fillId="25" borderId="35" xfId="0" applyFont="1" applyFill="1" applyBorder="1" applyAlignment="1" applyProtection="1">
      <alignment horizontal="center" vertical="center"/>
      <protection locked="0"/>
    </xf>
    <xf numFmtId="0" fontId="2" fillId="25" borderId="36" xfId="0" applyFont="1" applyFill="1" applyBorder="1" applyAlignment="1" applyProtection="1">
      <alignment horizontal="center" vertical="center"/>
      <protection locked="0"/>
    </xf>
    <xf numFmtId="0" fontId="2" fillId="25" borderId="65" xfId="56" quotePrefix="1" applyNumberFormat="1" applyFont="1" applyFill="1" applyBorder="1" applyAlignment="1" applyProtection="1">
      <alignment horizontal="center" vertical="center"/>
      <protection locked="0"/>
    </xf>
    <xf numFmtId="0" fontId="2" fillId="25" borderId="32" xfId="56" quotePrefix="1" applyNumberFormat="1" applyFont="1" applyFill="1" applyBorder="1" applyAlignment="1" applyProtection="1">
      <alignment horizontal="center" vertical="center"/>
      <protection locked="0"/>
    </xf>
    <xf numFmtId="0" fontId="2" fillId="25" borderId="66" xfId="56" quotePrefix="1" applyNumberFormat="1" applyFont="1" applyFill="1" applyBorder="1" applyAlignment="1" applyProtection="1">
      <alignment horizontal="center" vertical="center"/>
      <protection locked="0"/>
    </xf>
    <xf numFmtId="0" fontId="2" fillId="25" borderId="24" xfId="0" applyFont="1" applyFill="1" applyBorder="1" applyAlignment="1" applyProtection="1">
      <alignment horizontal="center" vertical="center"/>
      <protection locked="0"/>
    </xf>
    <xf numFmtId="0" fontId="2" fillId="25" borderId="25" xfId="0" applyFont="1" applyFill="1" applyBorder="1" applyAlignment="1" applyProtection="1">
      <alignment horizontal="center" vertical="center"/>
      <protection locked="0"/>
    </xf>
    <xf numFmtId="0" fontId="6" fillId="25" borderId="0" xfId="0" applyFont="1" applyFill="1" applyAlignment="1" applyProtection="1">
      <alignment horizontal="left" vertical="center"/>
      <protection locked="0"/>
    </xf>
    <xf numFmtId="0" fontId="3" fillId="25" borderId="23" xfId="0" applyFont="1" applyFill="1" applyBorder="1" applyAlignment="1" applyProtection="1">
      <alignment horizontal="right" vertical="center"/>
      <protection locked="0"/>
    </xf>
    <xf numFmtId="0" fontId="2" fillId="25" borderId="10" xfId="0" applyFont="1" applyFill="1" applyBorder="1" applyAlignment="1" applyProtection="1">
      <alignment horizontal="center" vertical="center"/>
      <protection locked="0"/>
    </xf>
    <xf numFmtId="0" fontId="2" fillId="25" borderId="11" xfId="0" applyFont="1" applyFill="1" applyBorder="1" applyAlignment="1" applyProtection="1">
      <alignment horizontal="center" vertical="center"/>
      <protection locked="0"/>
    </xf>
    <xf numFmtId="0" fontId="2" fillId="25" borderId="10" xfId="0" applyFont="1" applyFill="1" applyBorder="1" applyAlignment="1" applyProtection="1">
      <alignment horizontal="center" vertical="center" wrapText="1"/>
      <protection locked="0"/>
    </xf>
    <xf numFmtId="0" fontId="2" fillId="25" borderId="11" xfId="0" applyFont="1" applyFill="1" applyBorder="1" applyAlignment="1" applyProtection="1">
      <alignment horizontal="center" vertical="center" wrapText="1"/>
      <protection locked="0"/>
    </xf>
    <xf numFmtId="0" fontId="2" fillId="25" borderId="59" xfId="0" quotePrefix="1" applyFont="1" applyFill="1" applyBorder="1" applyAlignment="1" applyProtection="1">
      <alignment horizontal="center" vertical="center"/>
      <protection locked="0"/>
    </xf>
    <xf numFmtId="0" fontId="2" fillId="25" borderId="60" xfId="0" quotePrefix="1" applyFont="1" applyFill="1" applyBorder="1" applyAlignment="1" applyProtection="1">
      <alignment horizontal="center" vertical="center"/>
      <protection locked="0"/>
    </xf>
    <xf numFmtId="0" fontId="2" fillId="25" borderId="61" xfId="0" quotePrefix="1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9" fillId="0" borderId="44" xfId="0" applyFont="1" applyBorder="1" applyAlignment="1" applyProtection="1">
      <alignment horizontal="center" vertical="center"/>
      <protection locked="0"/>
    </xf>
    <xf numFmtId="0" fontId="9" fillId="0" borderId="35" xfId="0" applyFont="1" applyBorder="1" applyAlignment="1" applyProtection="1">
      <alignment horizontal="center" vertical="center"/>
      <protection locked="0"/>
    </xf>
    <xf numFmtId="0" fontId="9" fillId="0" borderId="36" xfId="0" applyFont="1" applyBorder="1" applyAlignment="1" applyProtection="1">
      <alignment horizontal="center" vertical="center"/>
      <protection locked="0"/>
    </xf>
    <xf numFmtId="0" fontId="2" fillId="0" borderId="45" xfId="0" applyFont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>
      <alignment horizontal="center" vertical="center" wrapText="1"/>
    </xf>
    <xf numFmtId="0" fontId="2" fillId="0" borderId="59" xfId="0" quotePrefix="1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2" fillId="0" borderId="82" xfId="0" applyFont="1" applyBorder="1" applyAlignment="1">
      <alignment horizontal="center" vertical="center" wrapText="1"/>
    </xf>
    <xf numFmtId="43" fontId="7" fillId="0" borderId="0" xfId="55" applyFont="1" applyAlignment="1" applyProtection="1">
      <alignment horizontal="center" vertical="center" wrapText="1"/>
      <protection locked="0"/>
    </xf>
    <xf numFmtId="0" fontId="7" fillId="25" borderId="0" xfId="0" applyFont="1" applyFill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/>
      <protection locked="0"/>
    </xf>
    <xf numFmtId="0" fontId="2" fillId="0" borderId="51" xfId="0" applyFont="1" applyBorder="1" applyAlignment="1" applyProtection="1">
      <alignment horizontal="center" vertical="center"/>
      <protection locked="0"/>
    </xf>
    <xf numFmtId="0" fontId="44" fillId="25" borderId="65" xfId="0" applyFont="1" applyFill="1" applyBorder="1" applyAlignment="1" applyProtection="1">
      <alignment horizontal="left" vertical="center"/>
      <protection locked="0"/>
    </xf>
    <xf numFmtId="0" fontId="44" fillId="25" borderId="66" xfId="0" applyFont="1" applyFill="1" applyBorder="1" applyAlignment="1" applyProtection="1">
      <alignment horizontal="left" vertical="center"/>
      <protection locked="0"/>
    </xf>
    <xf numFmtId="0" fontId="44" fillId="25" borderId="65" xfId="56" quotePrefix="1" applyNumberFormat="1" applyFont="1" applyFill="1" applyBorder="1" applyAlignment="1" applyProtection="1">
      <alignment horizontal="center" vertical="center"/>
      <protection locked="0"/>
    </xf>
    <xf numFmtId="0" fontId="44" fillId="25" borderId="32" xfId="56" quotePrefix="1" applyNumberFormat="1" applyFont="1" applyFill="1" applyBorder="1" applyAlignment="1" applyProtection="1">
      <alignment horizontal="center" vertical="center"/>
      <protection locked="0"/>
    </xf>
    <xf numFmtId="0" fontId="44" fillId="25" borderId="66" xfId="56" quotePrefix="1" applyNumberFormat="1" applyFont="1" applyFill="1" applyBorder="1" applyAlignment="1" applyProtection="1">
      <alignment horizontal="center" vertical="center"/>
      <protection locked="0"/>
    </xf>
    <xf numFmtId="0" fontId="2" fillId="0" borderId="55" xfId="0" applyFont="1" applyBorder="1" applyAlignment="1" applyProtection="1">
      <alignment horizontal="center" vertical="center"/>
      <protection locked="0"/>
    </xf>
    <xf numFmtId="0" fontId="2" fillId="0" borderId="67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10" fillId="0" borderId="23" xfId="0" applyFont="1" applyFill="1" applyBorder="1" applyAlignment="1" applyProtection="1">
      <alignment horizontal="right" vertical="center"/>
      <protection locked="0"/>
    </xf>
    <xf numFmtId="0" fontId="2" fillId="0" borderId="36" xfId="0" applyFont="1" applyBorder="1" applyAlignment="1" applyProtection="1">
      <alignment vertical="center"/>
      <protection locked="0"/>
    </xf>
    <xf numFmtId="0" fontId="2" fillId="0" borderId="13" xfId="0" applyFont="1" applyBorder="1" applyAlignment="1" applyProtection="1">
      <alignment vertical="center"/>
      <protection locked="0"/>
    </xf>
    <xf numFmtId="0" fontId="2" fillId="0" borderId="65" xfId="0" applyFont="1" applyBorder="1" applyAlignment="1" applyProtection="1">
      <alignment horizontal="left" vertical="center"/>
      <protection locked="0"/>
    </xf>
    <xf numFmtId="0" fontId="2" fillId="0" borderId="66" xfId="0" applyFont="1" applyBorder="1" applyAlignment="1" applyProtection="1">
      <alignment horizontal="left" vertical="center"/>
      <protection locked="0"/>
    </xf>
    <xf numFmtId="0" fontId="2" fillId="0" borderId="65" xfId="56" quotePrefix="1" applyNumberFormat="1" applyFont="1" applyBorder="1" applyAlignment="1" applyProtection="1">
      <alignment horizontal="center" vertical="center"/>
      <protection locked="0"/>
    </xf>
    <xf numFmtId="0" fontId="2" fillId="0" borderId="32" xfId="56" quotePrefix="1" applyNumberFormat="1" applyFont="1" applyBorder="1" applyAlignment="1" applyProtection="1">
      <alignment horizontal="center" vertical="center"/>
      <protection locked="0"/>
    </xf>
    <xf numFmtId="0" fontId="2" fillId="0" borderId="66" xfId="56" quotePrefix="1" applyNumberFormat="1" applyFont="1" applyBorder="1" applyAlignment="1" applyProtection="1">
      <alignment horizontal="center" vertical="center"/>
      <protection locked="0"/>
    </xf>
    <xf numFmtId="0" fontId="10" fillId="0" borderId="65" xfId="0" applyFont="1" applyBorder="1" applyAlignment="1" applyProtection="1">
      <alignment horizontal="left" vertical="center"/>
      <protection locked="0"/>
    </xf>
    <xf numFmtId="0" fontId="10" fillId="0" borderId="46" xfId="0" applyFont="1" applyBorder="1" applyAlignment="1" applyProtection="1">
      <alignment horizontal="left" vertical="center"/>
      <protection locked="0"/>
    </xf>
    <xf numFmtId="0" fontId="2" fillId="0" borderId="68" xfId="0" quotePrefix="1" applyFont="1" applyBorder="1" applyAlignment="1" applyProtection="1">
      <alignment horizontal="center" vertical="center"/>
      <protection locked="0"/>
    </xf>
    <xf numFmtId="0" fontId="2" fillId="0" borderId="33" xfId="0" quotePrefix="1" applyFont="1" applyBorder="1" applyAlignment="1" applyProtection="1">
      <alignment horizontal="center" vertical="center"/>
      <protection locked="0"/>
    </xf>
    <xf numFmtId="0" fontId="2" fillId="0" borderId="33" xfId="0" quotePrefix="1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38" xfId="0" applyFont="1" applyFill="1" applyBorder="1" applyAlignment="1">
      <alignment horizontal="center" vertical="center" wrapText="1"/>
    </xf>
    <xf numFmtId="0" fontId="2" fillId="0" borderId="35" xfId="0" applyFont="1" applyBorder="1" applyAlignment="1" applyProtection="1">
      <alignment vertical="center"/>
      <protection locked="0"/>
    </xf>
    <xf numFmtId="0" fontId="2" fillId="0" borderId="84" xfId="0" quotePrefix="1" applyFont="1" applyBorder="1" applyAlignment="1" applyProtection="1">
      <alignment vertical="center"/>
      <protection locked="0"/>
    </xf>
    <xf numFmtId="0" fontId="2" fillId="0" borderId="37" xfId="0" applyFont="1" applyBorder="1" applyAlignment="1" applyProtection="1">
      <alignment vertical="center"/>
      <protection locked="0"/>
    </xf>
    <xf numFmtId="0" fontId="2" fillId="0" borderId="55" xfId="0" applyFont="1" applyFill="1" applyBorder="1" applyAlignment="1" applyProtection="1">
      <alignment horizontal="center" vertical="center"/>
      <protection locked="0"/>
    </xf>
    <xf numFmtId="0" fontId="2" fillId="0" borderId="67" xfId="0" applyFont="1" applyFill="1" applyBorder="1" applyAlignment="1" applyProtection="1">
      <alignment horizontal="center" vertical="center"/>
      <protection locked="0"/>
    </xf>
    <xf numFmtId="0" fontId="2" fillId="0" borderId="42" xfId="0" applyFont="1" applyFill="1" applyBorder="1" applyAlignment="1" applyProtection="1">
      <alignment horizontal="center" vertical="center"/>
      <protection locked="0"/>
    </xf>
    <xf numFmtId="0" fontId="2" fillId="0" borderId="37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45" xfId="0" applyFont="1" applyFill="1" applyBorder="1" applyAlignment="1" applyProtection="1">
      <alignment horizontal="center" vertical="center" wrapText="1"/>
      <protection locked="0"/>
    </xf>
    <xf numFmtId="0" fontId="2" fillId="0" borderId="37" xfId="0" applyFont="1" applyFill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center" vertical="center" wrapText="1"/>
    </xf>
    <xf numFmtId="0" fontId="2" fillId="0" borderId="36" xfId="0" applyFont="1" applyFill="1" applyBorder="1" applyAlignment="1" applyProtection="1">
      <alignment horizontal="center" vertical="center"/>
      <protection locked="0"/>
    </xf>
    <xf numFmtId="0" fontId="2" fillId="0" borderId="13" xfId="0" applyFont="1" applyFill="1" applyBorder="1" applyAlignment="1" applyProtection="1">
      <alignment horizontal="center" vertical="center"/>
      <protection locked="0"/>
    </xf>
    <xf numFmtId="0" fontId="2" fillId="25" borderId="13" xfId="0" applyFont="1" applyFill="1" applyBorder="1" applyAlignment="1" applyProtection="1">
      <alignment horizontal="center" vertical="center"/>
      <protection locked="0"/>
    </xf>
    <xf numFmtId="0" fontId="2" fillId="0" borderId="36" xfId="0" applyFont="1" applyFill="1" applyBorder="1" applyAlignment="1" applyProtection="1">
      <alignment horizontal="left" vertical="center"/>
      <protection locked="0"/>
    </xf>
    <xf numFmtId="0" fontId="2" fillId="0" borderId="13" xfId="0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7" fillId="0" borderId="51" xfId="0" applyFont="1" applyFill="1" applyBorder="1" applyAlignment="1" applyProtection="1">
      <alignment horizontal="center" vertical="center"/>
      <protection locked="0"/>
    </xf>
    <xf numFmtId="0" fontId="3" fillId="0" borderId="54" xfId="0" applyFont="1" applyFill="1" applyBorder="1" applyAlignment="1" applyProtection="1">
      <alignment horizontal="left" vertical="center"/>
    </xf>
    <xf numFmtId="0" fontId="3" fillId="0" borderId="46" xfId="0" applyFont="1" applyFill="1" applyBorder="1" applyAlignment="1" applyProtection="1">
      <alignment horizontal="left" vertical="center"/>
    </xf>
    <xf numFmtId="0" fontId="2" fillId="0" borderId="65" xfId="0" applyFont="1" applyFill="1" applyBorder="1" applyAlignment="1" applyProtection="1">
      <alignment horizontal="left" vertical="center"/>
      <protection locked="0"/>
    </xf>
    <xf numFmtId="0" fontId="2" fillId="0" borderId="23" xfId="118" applyFont="1" applyFill="1" applyBorder="1" applyAlignment="1">
      <alignment horizontal="center" vertical="center"/>
    </xf>
    <xf numFmtId="0" fontId="2" fillId="0" borderId="38" xfId="118" applyFont="1" applyFill="1" applyBorder="1" applyAlignment="1">
      <alignment horizontal="center" vertical="center"/>
    </xf>
    <xf numFmtId="0" fontId="6" fillId="0" borderId="0" xfId="0" applyFont="1" applyFill="1" applyAlignment="1" applyProtection="1">
      <alignment horizontal="center" vertical="center"/>
    </xf>
    <xf numFmtId="0" fontId="2" fillId="25" borderId="58" xfId="0" applyFont="1" applyFill="1" applyBorder="1" applyAlignment="1" applyProtection="1">
      <alignment horizontal="center" vertical="center" wrapText="1"/>
    </xf>
    <xf numFmtId="0" fontId="2" fillId="25" borderId="51" xfId="0" applyFont="1" applyFill="1" applyBorder="1" applyAlignment="1" applyProtection="1">
      <alignment horizontal="center" vertical="center" wrapText="1"/>
    </xf>
    <xf numFmtId="0" fontId="0" fillId="25" borderId="11" xfId="0" applyFill="1" applyBorder="1" applyAlignment="1">
      <alignment horizontal="center" vertical="center" wrapText="1"/>
    </xf>
    <xf numFmtId="0" fontId="10" fillId="25" borderId="65" xfId="0" applyFont="1" applyFill="1" applyBorder="1" applyAlignment="1" applyProtection="1">
      <alignment horizontal="center" vertical="center"/>
    </xf>
    <xf numFmtId="0" fontId="10" fillId="25" borderId="32" xfId="0" applyFont="1" applyFill="1" applyBorder="1" applyAlignment="1" applyProtection="1">
      <alignment horizontal="center" vertical="center"/>
    </xf>
    <xf numFmtId="0" fontId="10" fillId="25" borderId="66" xfId="0" applyFont="1" applyFill="1" applyBorder="1" applyAlignment="1" applyProtection="1">
      <alignment horizontal="center" vertical="center"/>
    </xf>
    <xf numFmtId="0" fontId="9" fillId="25" borderId="24" xfId="0" applyFont="1" applyFill="1" applyBorder="1" applyAlignment="1" applyProtection="1">
      <alignment horizontal="center" vertical="center"/>
    </xf>
    <xf numFmtId="0" fontId="9" fillId="25" borderId="21" xfId="0" applyFont="1" applyFill="1" applyBorder="1" applyAlignment="1" applyProtection="1">
      <alignment horizontal="center" vertical="center"/>
    </xf>
    <xf numFmtId="0" fontId="9" fillId="25" borderId="26" xfId="0" applyFont="1" applyFill="1" applyBorder="1" applyAlignment="1" applyProtection="1">
      <alignment horizontal="center" vertical="center"/>
    </xf>
    <xf numFmtId="0" fontId="9" fillId="25" borderId="25" xfId="0" applyFont="1" applyFill="1" applyBorder="1" applyAlignment="1" applyProtection="1">
      <alignment horizontal="center" vertical="center"/>
    </xf>
    <xf numFmtId="0" fontId="9" fillId="25" borderId="0" xfId="0" applyFont="1" applyFill="1" applyBorder="1" applyAlignment="1" applyProtection="1">
      <alignment horizontal="center" vertical="center"/>
    </xf>
    <xf numFmtId="0" fontId="9" fillId="25" borderId="22" xfId="0" applyFont="1" applyFill="1" applyBorder="1" applyAlignment="1" applyProtection="1">
      <alignment horizontal="center" vertical="center"/>
    </xf>
    <xf numFmtId="0" fontId="9" fillId="25" borderId="27" xfId="0" applyFont="1" applyFill="1" applyBorder="1" applyAlignment="1" applyProtection="1">
      <alignment horizontal="center" vertical="center"/>
    </xf>
    <xf numFmtId="0" fontId="9" fillId="25" borderId="23" xfId="0" applyFont="1" applyFill="1" applyBorder="1" applyAlignment="1" applyProtection="1">
      <alignment horizontal="center" vertical="center"/>
    </xf>
    <xf numFmtId="0" fontId="9" fillId="25" borderId="28" xfId="0" applyFont="1" applyFill="1" applyBorder="1" applyAlignment="1" applyProtection="1">
      <alignment horizontal="center" vertical="center"/>
    </xf>
    <xf numFmtId="0" fontId="10" fillId="25" borderId="23" xfId="0" applyFont="1" applyFill="1" applyBorder="1" applyAlignment="1" applyProtection="1">
      <alignment horizontal="right" vertical="center"/>
      <protection locked="0"/>
    </xf>
    <xf numFmtId="0" fontId="4" fillId="25" borderId="0" xfId="0" applyFont="1" applyFill="1" applyAlignment="1" applyProtection="1">
      <alignment horizontal="left" vertical="center"/>
      <protection locked="0"/>
    </xf>
    <xf numFmtId="0" fontId="2" fillId="25" borderId="0" xfId="0" applyFont="1" applyFill="1" applyAlignment="1" applyProtection="1">
      <alignment horizontal="left" vertical="center"/>
      <protection locked="0"/>
    </xf>
    <xf numFmtId="0" fontId="4" fillId="25" borderId="0" xfId="0" applyFont="1" applyFill="1" applyAlignment="1">
      <alignment horizontal="left" vertical="top"/>
    </xf>
    <xf numFmtId="0" fontId="9" fillId="25" borderId="44" xfId="0" applyFont="1" applyFill="1" applyBorder="1" applyAlignment="1" applyProtection="1">
      <alignment horizontal="left" vertical="center" wrapText="1"/>
    </xf>
    <xf numFmtId="0" fontId="9" fillId="25" borderId="39" xfId="0" applyFont="1" applyFill="1" applyBorder="1" applyAlignment="1" applyProtection="1">
      <alignment horizontal="left" vertical="center" wrapText="1"/>
    </xf>
    <xf numFmtId="0" fontId="9" fillId="25" borderId="59" xfId="0" applyFont="1" applyFill="1" applyBorder="1" applyAlignment="1">
      <alignment horizontal="left" vertical="center" wrapText="1"/>
    </xf>
    <xf numFmtId="0" fontId="9" fillId="25" borderId="61" xfId="0" applyFont="1" applyFill="1" applyBorder="1" applyAlignment="1">
      <alignment horizontal="left" vertical="center" wrapText="1"/>
    </xf>
    <xf numFmtId="43" fontId="9" fillId="25" borderId="19" xfId="0" quotePrefix="1" applyNumberFormat="1" applyFont="1" applyFill="1" applyBorder="1" applyAlignment="1" applyProtection="1">
      <alignment horizontal="center" vertical="center"/>
    </xf>
    <xf numFmtId="43" fontId="9" fillId="25" borderId="67" xfId="0" quotePrefix="1" applyNumberFormat="1" applyFont="1" applyFill="1" applyBorder="1" applyAlignment="1" applyProtection="1">
      <alignment horizontal="center" vertical="center"/>
    </xf>
    <xf numFmtId="43" fontId="9" fillId="25" borderId="43" xfId="0" quotePrefix="1" applyNumberFormat="1" applyFont="1" applyFill="1" applyBorder="1" applyAlignment="1" applyProtection="1">
      <alignment horizontal="center" vertical="center"/>
    </xf>
    <xf numFmtId="0" fontId="10" fillId="25" borderId="55" xfId="0" applyFont="1" applyFill="1" applyBorder="1" applyAlignment="1" applyProtection="1">
      <alignment horizontal="left" vertical="center"/>
    </xf>
    <xf numFmtId="0" fontId="10" fillId="25" borderId="43" xfId="0" applyFont="1" applyFill="1" applyBorder="1" applyAlignment="1" applyProtection="1">
      <alignment horizontal="left" vertical="center"/>
    </xf>
    <xf numFmtId="0" fontId="9" fillId="25" borderId="27" xfId="0" applyFont="1" applyFill="1" applyBorder="1" applyAlignment="1" applyProtection="1">
      <alignment horizontal="center" vertical="center"/>
      <protection locked="0"/>
    </xf>
    <xf numFmtId="0" fontId="9" fillId="25" borderId="23" xfId="0" applyFont="1" applyFill="1" applyBorder="1" applyAlignment="1" applyProtection="1">
      <alignment horizontal="center" vertical="center"/>
      <protection locked="0"/>
    </xf>
    <xf numFmtId="0" fontId="11" fillId="25" borderId="0" xfId="119" applyFont="1" applyFill="1" applyAlignment="1" applyProtection="1">
      <alignment horizontal="left" vertical="center"/>
      <protection locked="0"/>
    </xf>
    <xf numFmtId="0" fontId="3" fillId="25" borderId="0" xfId="119" applyFont="1" applyFill="1" applyAlignment="1" applyProtection="1">
      <alignment horizontal="left" vertical="center"/>
      <protection locked="0"/>
    </xf>
    <xf numFmtId="0" fontId="10" fillId="25" borderId="0" xfId="0" applyFont="1" applyFill="1" applyBorder="1" applyAlignment="1" applyProtection="1">
      <alignment horizontal="left" vertical="center" wrapText="1"/>
      <protection locked="0"/>
    </xf>
    <xf numFmtId="0" fontId="9" fillId="25" borderId="0" xfId="0" applyFont="1" applyFill="1" applyAlignment="1">
      <alignment horizontal="left" vertical="center" wrapText="1"/>
    </xf>
    <xf numFmtId="0" fontId="9" fillId="25" borderId="22" xfId="0" applyFont="1" applyFill="1" applyBorder="1" applyAlignment="1">
      <alignment horizontal="left" vertical="center" wrapText="1"/>
    </xf>
    <xf numFmtId="0" fontId="10" fillId="25" borderId="25" xfId="0" applyFont="1" applyFill="1" applyBorder="1" applyAlignment="1" applyProtection="1">
      <alignment horizontal="left" vertical="center"/>
    </xf>
    <xf numFmtId="0" fontId="10" fillId="25" borderId="0" xfId="0" applyFont="1" applyFill="1" applyBorder="1" applyAlignment="1" applyProtection="1">
      <alignment horizontal="left" vertical="center"/>
    </xf>
    <xf numFmtId="0" fontId="7" fillId="25" borderId="13" xfId="0" applyFont="1" applyFill="1" applyBorder="1" applyAlignment="1" applyProtection="1">
      <alignment horizontal="center" vertical="center"/>
      <protection locked="0"/>
    </xf>
    <xf numFmtId="0" fontId="9" fillId="25" borderId="0" xfId="0" applyFont="1" applyFill="1" applyAlignment="1" applyProtection="1">
      <alignment vertical="center"/>
      <protection locked="0"/>
    </xf>
    <xf numFmtId="0" fontId="9" fillId="25" borderId="0" xfId="0" quotePrefix="1" applyFont="1" applyFill="1" applyAlignment="1" applyProtection="1">
      <alignment horizontal="right" vertical="center"/>
      <protection locked="0"/>
    </xf>
    <xf numFmtId="0" fontId="9" fillId="25" borderId="0" xfId="0" applyFont="1" applyFill="1" applyAlignment="1" applyProtection="1">
      <alignment horizontal="center" vertical="center"/>
      <protection locked="0"/>
    </xf>
    <xf numFmtId="0" fontId="15" fillId="25" borderId="0" xfId="0" applyFont="1" applyFill="1" applyAlignment="1" applyProtection="1">
      <alignment horizontal="center"/>
      <protection locked="0"/>
    </xf>
    <xf numFmtId="0" fontId="9" fillId="25" borderId="0" xfId="0" applyFont="1" applyFill="1" applyAlignment="1" applyProtection="1">
      <alignment horizontal="center" vertical="top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</cellXfs>
  <cellStyles count="134">
    <cellStyle name="20% - Accent1 2" xfId="1" xr:uid="{00000000-0005-0000-0000-000000000000}"/>
    <cellStyle name="20% - Accent1 3" xfId="2" xr:uid="{00000000-0005-0000-0000-000001000000}"/>
    <cellStyle name="20% - Accent2 2" xfId="3" xr:uid="{00000000-0005-0000-0000-000002000000}"/>
    <cellStyle name="20% - Accent2 3" xfId="4" xr:uid="{00000000-0005-0000-0000-000003000000}"/>
    <cellStyle name="20% - Accent3 2" xfId="5" xr:uid="{00000000-0005-0000-0000-000004000000}"/>
    <cellStyle name="20% - Accent3 3" xfId="6" xr:uid="{00000000-0005-0000-0000-000005000000}"/>
    <cellStyle name="20% - Accent4 2" xfId="7" xr:uid="{00000000-0005-0000-0000-000006000000}"/>
    <cellStyle name="20% - Accent4 3" xfId="8" xr:uid="{00000000-0005-0000-0000-000007000000}"/>
    <cellStyle name="20% - Accent5 2" xfId="9" xr:uid="{00000000-0005-0000-0000-000008000000}"/>
    <cellStyle name="20% - Accent5 3" xfId="10" xr:uid="{00000000-0005-0000-0000-000009000000}"/>
    <cellStyle name="20% - Accent6 2" xfId="11" xr:uid="{00000000-0005-0000-0000-00000A000000}"/>
    <cellStyle name="20% - Accent6 3" xfId="12" xr:uid="{00000000-0005-0000-0000-00000B000000}"/>
    <cellStyle name="40% - Accent1 2" xfId="13" xr:uid="{00000000-0005-0000-0000-00000C000000}"/>
    <cellStyle name="40% - Accent1 3" xfId="14" xr:uid="{00000000-0005-0000-0000-00000D000000}"/>
    <cellStyle name="40% - Accent2 2" xfId="15" xr:uid="{00000000-0005-0000-0000-00000E000000}"/>
    <cellStyle name="40% - Accent2 3" xfId="16" xr:uid="{00000000-0005-0000-0000-00000F000000}"/>
    <cellStyle name="40% - Accent3 2" xfId="17" xr:uid="{00000000-0005-0000-0000-000010000000}"/>
    <cellStyle name="40% - Accent3 3" xfId="18" xr:uid="{00000000-0005-0000-0000-000011000000}"/>
    <cellStyle name="40% - Accent4 2" xfId="19" xr:uid="{00000000-0005-0000-0000-000012000000}"/>
    <cellStyle name="40% - Accent4 3" xfId="20" xr:uid="{00000000-0005-0000-0000-000013000000}"/>
    <cellStyle name="40% - Accent5 2" xfId="21" xr:uid="{00000000-0005-0000-0000-000014000000}"/>
    <cellStyle name="40% - Accent5 3" xfId="22" xr:uid="{00000000-0005-0000-0000-000015000000}"/>
    <cellStyle name="40% - Accent6 2" xfId="23" xr:uid="{00000000-0005-0000-0000-000016000000}"/>
    <cellStyle name="40% - Accent6 3" xfId="24" xr:uid="{00000000-0005-0000-0000-000017000000}"/>
    <cellStyle name="60% - Accent1 2" xfId="25" xr:uid="{00000000-0005-0000-0000-000018000000}"/>
    <cellStyle name="60% - Accent1 3" xfId="26" xr:uid="{00000000-0005-0000-0000-000019000000}"/>
    <cellStyle name="60% - Accent2 2" xfId="27" xr:uid="{00000000-0005-0000-0000-00001A000000}"/>
    <cellStyle name="60% - Accent2 3" xfId="28" xr:uid="{00000000-0005-0000-0000-00001B000000}"/>
    <cellStyle name="60% - Accent3 2" xfId="29" xr:uid="{00000000-0005-0000-0000-00001C000000}"/>
    <cellStyle name="60% - Accent3 3" xfId="30" xr:uid="{00000000-0005-0000-0000-00001D000000}"/>
    <cellStyle name="60% - Accent4 2" xfId="31" xr:uid="{00000000-0005-0000-0000-00001E000000}"/>
    <cellStyle name="60% - Accent4 3" xfId="32" xr:uid="{00000000-0005-0000-0000-00001F000000}"/>
    <cellStyle name="60% - Accent5 2" xfId="33" xr:uid="{00000000-0005-0000-0000-000020000000}"/>
    <cellStyle name="60% - Accent5 3" xfId="34" xr:uid="{00000000-0005-0000-0000-000021000000}"/>
    <cellStyle name="60% - Accent6 2" xfId="35" xr:uid="{00000000-0005-0000-0000-000022000000}"/>
    <cellStyle name="60% - Accent6 3" xfId="36" xr:uid="{00000000-0005-0000-0000-000023000000}"/>
    <cellStyle name="Accent1 2" xfId="37" xr:uid="{00000000-0005-0000-0000-000024000000}"/>
    <cellStyle name="Accent1 3" xfId="38" xr:uid="{00000000-0005-0000-0000-000025000000}"/>
    <cellStyle name="Accent2 2" xfId="39" xr:uid="{00000000-0005-0000-0000-000026000000}"/>
    <cellStyle name="Accent2 3" xfId="40" xr:uid="{00000000-0005-0000-0000-000027000000}"/>
    <cellStyle name="Accent3 2" xfId="41" xr:uid="{00000000-0005-0000-0000-000028000000}"/>
    <cellStyle name="Accent3 3" xfId="42" xr:uid="{00000000-0005-0000-0000-000029000000}"/>
    <cellStyle name="Accent4 2" xfId="43" xr:uid="{00000000-0005-0000-0000-00002A000000}"/>
    <cellStyle name="Accent4 3" xfId="44" xr:uid="{00000000-0005-0000-0000-00002B000000}"/>
    <cellStyle name="Accent5 2" xfId="45" xr:uid="{00000000-0005-0000-0000-00002C000000}"/>
    <cellStyle name="Accent5 3" xfId="46" xr:uid="{00000000-0005-0000-0000-00002D000000}"/>
    <cellStyle name="Accent6 2" xfId="47" xr:uid="{00000000-0005-0000-0000-00002E000000}"/>
    <cellStyle name="Accent6 3" xfId="48" xr:uid="{00000000-0005-0000-0000-00002F000000}"/>
    <cellStyle name="Bad 2" xfId="49" xr:uid="{00000000-0005-0000-0000-000030000000}"/>
    <cellStyle name="Bad 3" xfId="50" xr:uid="{00000000-0005-0000-0000-000031000000}"/>
    <cellStyle name="Calculation 2" xfId="51" xr:uid="{00000000-0005-0000-0000-000032000000}"/>
    <cellStyle name="Calculation 3" xfId="52" xr:uid="{00000000-0005-0000-0000-000033000000}"/>
    <cellStyle name="Check Cell 2" xfId="53" xr:uid="{00000000-0005-0000-0000-000034000000}"/>
    <cellStyle name="Check Cell 3" xfId="54" xr:uid="{00000000-0005-0000-0000-000035000000}"/>
    <cellStyle name="Comma" xfId="55" builtinId="3"/>
    <cellStyle name="Comma [0]" xfId="56" builtinId="6"/>
    <cellStyle name="Comma [0] 2" xfId="57" xr:uid="{00000000-0005-0000-0000-000038000000}"/>
    <cellStyle name="Comma [0] 3" xfId="58" xr:uid="{00000000-0005-0000-0000-000039000000}"/>
    <cellStyle name="Comma 10" xfId="59" xr:uid="{00000000-0005-0000-0000-00003A000000}"/>
    <cellStyle name="Comma 11" xfId="60" xr:uid="{00000000-0005-0000-0000-00003B000000}"/>
    <cellStyle name="Comma 12" xfId="61" xr:uid="{00000000-0005-0000-0000-00003C000000}"/>
    <cellStyle name="Comma 13" xfId="62" xr:uid="{00000000-0005-0000-0000-00003D000000}"/>
    <cellStyle name="Comma 2" xfId="63" xr:uid="{00000000-0005-0000-0000-00003E000000}"/>
    <cellStyle name="Comma 2 2" xfId="64" xr:uid="{00000000-0005-0000-0000-00003F000000}"/>
    <cellStyle name="Comma 2 3" xfId="65" xr:uid="{00000000-0005-0000-0000-000040000000}"/>
    <cellStyle name="Comma 2 4" xfId="66" xr:uid="{00000000-0005-0000-0000-000041000000}"/>
    <cellStyle name="Comma 3" xfId="67" xr:uid="{00000000-0005-0000-0000-000042000000}"/>
    <cellStyle name="Comma 4" xfId="68" xr:uid="{00000000-0005-0000-0000-000043000000}"/>
    <cellStyle name="Comma 5" xfId="69" xr:uid="{00000000-0005-0000-0000-000044000000}"/>
    <cellStyle name="Comma 6" xfId="70" xr:uid="{00000000-0005-0000-0000-000045000000}"/>
    <cellStyle name="Comma 7" xfId="71" xr:uid="{00000000-0005-0000-0000-000046000000}"/>
    <cellStyle name="Comma 8" xfId="72" xr:uid="{00000000-0005-0000-0000-000047000000}"/>
    <cellStyle name="Comma 9" xfId="73" xr:uid="{00000000-0005-0000-0000-000048000000}"/>
    <cellStyle name="Currency" xfId="74" builtinId="4"/>
    <cellStyle name="Currency 2" xfId="75" xr:uid="{00000000-0005-0000-0000-00004A000000}"/>
    <cellStyle name="Excel Built-in Normal" xfId="76" xr:uid="{00000000-0005-0000-0000-00004B000000}"/>
    <cellStyle name="Explanatory Text 2" xfId="77" xr:uid="{00000000-0005-0000-0000-00004C000000}"/>
    <cellStyle name="Explanatory Text 3" xfId="78" xr:uid="{00000000-0005-0000-0000-00004D000000}"/>
    <cellStyle name="Good 2" xfId="79" xr:uid="{00000000-0005-0000-0000-00004E000000}"/>
    <cellStyle name="Good 3" xfId="80" xr:uid="{00000000-0005-0000-0000-00004F000000}"/>
    <cellStyle name="Heading 1 2" xfId="81" xr:uid="{00000000-0005-0000-0000-000050000000}"/>
    <cellStyle name="Heading 1 3" xfId="82" xr:uid="{00000000-0005-0000-0000-000051000000}"/>
    <cellStyle name="Heading 2 2" xfId="83" xr:uid="{00000000-0005-0000-0000-000052000000}"/>
    <cellStyle name="Heading 2 3" xfId="84" xr:uid="{00000000-0005-0000-0000-000053000000}"/>
    <cellStyle name="Heading 3 2" xfId="85" xr:uid="{00000000-0005-0000-0000-000054000000}"/>
    <cellStyle name="Heading 3 3" xfId="86" xr:uid="{00000000-0005-0000-0000-000055000000}"/>
    <cellStyle name="Heading 4 2" xfId="87" xr:uid="{00000000-0005-0000-0000-000056000000}"/>
    <cellStyle name="Heading 4 3" xfId="88" xr:uid="{00000000-0005-0000-0000-000057000000}"/>
    <cellStyle name="Hyperlink 2" xfId="89" xr:uid="{00000000-0005-0000-0000-000058000000}"/>
    <cellStyle name="Input 2" xfId="90" xr:uid="{00000000-0005-0000-0000-000059000000}"/>
    <cellStyle name="Input 3" xfId="91" xr:uid="{00000000-0005-0000-0000-00005A000000}"/>
    <cellStyle name="Linked Cell 2" xfId="92" xr:uid="{00000000-0005-0000-0000-00005B000000}"/>
    <cellStyle name="Linked Cell 3" xfId="93" xr:uid="{00000000-0005-0000-0000-00005C000000}"/>
    <cellStyle name="Neutral 2" xfId="94" xr:uid="{00000000-0005-0000-0000-00005D000000}"/>
    <cellStyle name="Neutral 3" xfId="95" xr:uid="{00000000-0005-0000-0000-00005E000000}"/>
    <cellStyle name="Normal" xfId="0" builtinId="0"/>
    <cellStyle name="Normal 10" xfId="96" xr:uid="{00000000-0005-0000-0000-000060000000}"/>
    <cellStyle name="Normal 11" xfId="97" xr:uid="{00000000-0005-0000-0000-000061000000}"/>
    <cellStyle name="Normal 12" xfId="98" xr:uid="{00000000-0005-0000-0000-000062000000}"/>
    <cellStyle name="Normal 13" xfId="99" xr:uid="{00000000-0005-0000-0000-000063000000}"/>
    <cellStyle name="Normal 14" xfId="100" xr:uid="{00000000-0005-0000-0000-000064000000}"/>
    <cellStyle name="Normal 15" xfId="101" xr:uid="{00000000-0005-0000-0000-000065000000}"/>
    <cellStyle name="Normal 16" xfId="102" xr:uid="{00000000-0005-0000-0000-000066000000}"/>
    <cellStyle name="Normal 17" xfId="103" xr:uid="{00000000-0005-0000-0000-000067000000}"/>
    <cellStyle name="Normal 2" xfId="104" xr:uid="{00000000-0005-0000-0000-000068000000}"/>
    <cellStyle name="Normal 2 2" xfId="105" xr:uid="{00000000-0005-0000-0000-000069000000}"/>
    <cellStyle name="Normal 2 3" xfId="106" xr:uid="{00000000-0005-0000-0000-00006A000000}"/>
    <cellStyle name="Normal 3" xfId="107" xr:uid="{00000000-0005-0000-0000-00006B000000}"/>
    <cellStyle name="Normal 3 2" xfId="108" xr:uid="{00000000-0005-0000-0000-00006C000000}"/>
    <cellStyle name="Normal 3 3" xfId="109" xr:uid="{00000000-0005-0000-0000-00006D000000}"/>
    <cellStyle name="Normal 4" xfId="110" xr:uid="{00000000-0005-0000-0000-00006E000000}"/>
    <cellStyle name="Normal 4 2" xfId="111" xr:uid="{00000000-0005-0000-0000-00006F000000}"/>
    <cellStyle name="Normal 5" xfId="112" xr:uid="{00000000-0005-0000-0000-000070000000}"/>
    <cellStyle name="Normal 6" xfId="113" xr:uid="{00000000-0005-0000-0000-000071000000}"/>
    <cellStyle name="Normal 7" xfId="114" xr:uid="{00000000-0005-0000-0000-000072000000}"/>
    <cellStyle name="Normal 8" xfId="115" xr:uid="{00000000-0005-0000-0000-000073000000}"/>
    <cellStyle name="Normal 8 2" xfId="116" xr:uid="{00000000-0005-0000-0000-000074000000}"/>
    <cellStyle name="Normal 9" xfId="117" xr:uid="{00000000-0005-0000-0000-000075000000}"/>
    <cellStyle name="Normal_Cost Estimation" xfId="118" xr:uid="{00000000-0005-0000-0000-000076000000}"/>
    <cellStyle name="Normal_Gabungan SC-12C_APL" xfId="133" xr:uid="{6185332A-C925-442D-A53B-BEBCA1E120AB}"/>
    <cellStyle name="Normal_TKDN Proyek form kosong2" xfId="119" xr:uid="{00000000-0005-0000-0000-000077000000}"/>
    <cellStyle name="Note 2" xfId="120" xr:uid="{00000000-0005-0000-0000-000078000000}"/>
    <cellStyle name="Note 3" xfId="121" xr:uid="{00000000-0005-0000-0000-000079000000}"/>
    <cellStyle name="Output 2" xfId="122" xr:uid="{00000000-0005-0000-0000-00007A000000}"/>
    <cellStyle name="Output 3" xfId="123" xr:uid="{00000000-0005-0000-0000-00007B000000}"/>
    <cellStyle name="Percent" xfId="124" builtinId="5"/>
    <cellStyle name="Percent 2" xfId="125" xr:uid="{00000000-0005-0000-0000-00007D000000}"/>
    <cellStyle name="Percent 3" xfId="126" xr:uid="{00000000-0005-0000-0000-00007E000000}"/>
    <cellStyle name="Title 2" xfId="127" xr:uid="{00000000-0005-0000-0000-00007F000000}"/>
    <cellStyle name="Title 3" xfId="128" xr:uid="{00000000-0005-0000-0000-000080000000}"/>
    <cellStyle name="Total 2" xfId="129" xr:uid="{00000000-0005-0000-0000-000081000000}"/>
    <cellStyle name="Total 3" xfId="130" xr:uid="{00000000-0005-0000-0000-000082000000}"/>
    <cellStyle name="Warning Text 2" xfId="131" xr:uid="{00000000-0005-0000-0000-000083000000}"/>
    <cellStyle name="Warning Text 3" xfId="132" xr:uid="{00000000-0005-0000-0000-000084000000}"/>
  </cellStyles>
  <dxfs count="10"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317"/>
  <sheetViews>
    <sheetView showGridLines="0" topLeftCell="A36" zoomScale="94" zoomScaleNormal="100" zoomScaleSheetLayoutView="100" workbookViewId="0">
      <selection activeCell="K51" sqref="K51"/>
    </sheetView>
  </sheetViews>
  <sheetFormatPr defaultColWidth="9.140625" defaultRowHeight="15" customHeight="1"/>
  <cols>
    <col min="1" max="1" width="4.85546875" style="123" customWidth="1"/>
    <col min="2" max="2" width="21" style="122" customWidth="1"/>
    <col min="3" max="3" width="8.28515625" style="134" customWidth="1"/>
    <col min="4" max="4" width="19.42578125" style="134" customWidth="1"/>
    <col min="5" max="5" width="6.7109375" style="134" customWidth="1"/>
    <col min="6" max="6" width="14.7109375" style="134" customWidth="1"/>
    <col min="7" max="7" width="19.7109375" style="134" customWidth="1"/>
    <col min="8" max="8" width="10.140625" style="134" customWidth="1"/>
    <col min="9" max="9" width="16" style="122" customWidth="1"/>
    <col min="10" max="12" width="17.85546875" style="239" customWidth="1"/>
    <col min="13" max="13" width="17.85546875" style="134" customWidth="1"/>
    <col min="14" max="14" width="1.42578125" style="226" customWidth="1"/>
    <col min="15" max="15" width="10.42578125" style="226" customWidth="1"/>
    <col min="16" max="16" width="1.7109375" style="134" customWidth="1"/>
    <col min="17" max="17" width="16" style="216" bestFit="1" customWidth="1"/>
    <col min="18" max="18" width="3.28515625" style="134" customWidth="1"/>
    <col min="19" max="16384" width="9.140625" style="134"/>
  </cols>
  <sheetData>
    <row r="1" spans="1:18" s="122" customFormat="1">
      <c r="A1" s="706"/>
      <c r="B1" s="706"/>
      <c r="G1" s="123"/>
      <c r="H1" s="123"/>
      <c r="I1" s="370"/>
      <c r="J1" s="370"/>
      <c r="K1" s="370"/>
      <c r="L1" s="370"/>
      <c r="M1" s="370"/>
      <c r="N1" s="226"/>
      <c r="O1" s="226"/>
      <c r="P1" s="199"/>
    </row>
    <row r="2" spans="1:18" s="122" customFormat="1">
      <c r="A2" s="146"/>
      <c r="B2" s="146"/>
      <c r="G2" s="123"/>
      <c r="H2" s="123"/>
      <c r="J2" s="200"/>
      <c r="K2" s="200"/>
      <c r="L2" s="200"/>
      <c r="M2" s="134"/>
      <c r="N2" s="226"/>
      <c r="O2" s="226"/>
      <c r="P2" s="199"/>
    </row>
    <row r="3" spans="1:18" s="122" customFormat="1">
      <c r="A3" s="709" t="s">
        <v>96</v>
      </c>
      <c r="B3" s="709"/>
      <c r="C3" s="709"/>
      <c r="D3" s="709"/>
      <c r="E3" s="709"/>
      <c r="F3" s="709"/>
      <c r="G3" s="709"/>
      <c r="H3" s="709"/>
      <c r="I3" s="709"/>
      <c r="J3" s="709"/>
      <c r="K3" s="709"/>
      <c r="L3" s="709"/>
      <c r="M3" s="201"/>
      <c r="N3" s="371"/>
      <c r="O3" s="371"/>
      <c r="P3" s="201"/>
      <c r="R3" s="201"/>
    </row>
    <row r="4" spans="1:18" s="122" customFormat="1">
      <c r="A4" s="709"/>
      <c r="B4" s="709"/>
      <c r="C4" s="709"/>
      <c r="D4" s="709"/>
      <c r="E4" s="709"/>
      <c r="F4" s="709"/>
      <c r="G4" s="709"/>
      <c r="H4" s="709"/>
      <c r="I4" s="709"/>
      <c r="J4" s="709"/>
      <c r="K4" s="709"/>
      <c r="L4" s="709"/>
      <c r="M4" s="201"/>
      <c r="N4" s="371"/>
      <c r="O4" s="371"/>
      <c r="P4" s="201"/>
      <c r="R4" s="201"/>
    </row>
    <row r="5" spans="1:18" s="122" customFormat="1" ht="15.75" thickBot="1">
      <c r="A5" s="149"/>
      <c r="B5" s="150"/>
      <c r="C5" s="150"/>
      <c r="D5" s="150"/>
      <c r="E5" s="150"/>
      <c r="F5" s="150"/>
      <c r="G5" s="150"/>
      <c r="H5" s="150"/>
      <c r="I5" s="150"/>
      <c r="J5" s="203"/>
      <c r="K5" s="716"/>
      <c r="L5" s="716"/>
      <c r="M5" s="201"/>
      <c r="N5" s="371"/>
      <c r="O5" s="371"/>
      <c r="P5" s="201"/>
      <c r="R5" s="201"/>
    </row>
    <row r="6" spans="1:18" s="122" customFormat="1" ht="12">
      <c r="A6" s="152" t="s">
        <v>57</v>
      </c>
      <c r="B6" s="204"/>
      <c r="C6" s="205" t="s">
        <v>22</v>
      </c>
      <c r="D6" s="206">
        <f>'Form 1.9'!E8</f>
        <v>0</v>
      </c>
      <c r="E6" s="156"/>
      <c r="F6" s="156"/>
      <c r="G6" s="156"/>
      <c r="H6" s="156"/>
      <c r="I6" s="156"/>
      <c r="J6" s="157"/>
      <c r="K6" s="157"/>
      <c r="L6" s="157"/>
      <c r="M6" s="158"/>
      <c r="N6" s="138"/>
      <c r="O6" s="138"/>
    </row>
    <row r="7" spans="1:18" s="122" customFormat="1" ht="12">
      <c r="A7" s="159" t="s">
        <v>23</v>
      </c>
      <c r="B7" s="207"/>
      <c r="C7" s="208" t="s">
        <v>22</v>
      </c>
      <c r="D7" s="209">
        <f>'Form 1.9'!E10</f>
        <v>0</v>
      </c>
      <c r="E7" s="163"/>
      <c r="F7" s="163"/>
      <c r="G7" s="138"/>
      <c r="H7" s="138"/>
      <c r="I7" s="163"/>
      <c r="J7" s="138"/>
      <c r="K7" s="138"/>
      <c r="L7" s="138"/>
      <c r="M7" s="164"/>
      <c r="N7" s="138"/>
      <c r="O7" s="138"/>
    </row>
    <row r="8" spans="1:18" s="122" customFormat="1" ht="12">
      <c r="A8" s="159" t="s">
        <v>24</v>
      </c>
      <c r="B8" s="207"/>
      <c r="C8" s="208" t="s">
        <v>22</v>
      </c>
      <c r="D8" s="561">
        <f>'Form 1.9'!E11</f>
        <v>0</v>
      </c>
      <c r="E8" s="163"/>
      <c r="F8" s="163"/>
      <c r="G8" s="138"/>
      <c r="H8" s="138"/>
      <c r="I8" s="163"/>
      <c r="J8" s="138"/>
      <c r="K8" s="138"/>
      <c r="L8" s="138"/>
      <c r="M8" s="164"/>
      <c r="N8" s="138"/>
      <c r="O8" s="138"/>
    </row>
    <row r="9" spans="1:18" s="122" customFormat="1" ht="12">
      <c r="A9" s="159" t="s">
        <v>25</v>
      </c>
      <c r="B9" s="207"/>
      <c r="C9" s="208" t="s">
        <v>22</v>
      </c>
      <c r="D9" s="561">
        <f>'Form 1.9'!E12</f>
        <v>0</v>
      </c>
      <c r="E9" s="163"/>
      <c r="F9" s="163"/>
      <c r="G9" s="138"/>
      <c r="H9" s="138"/>
      <c r="I9" s="163"/>
      <c r="J9" s="138"/>
      <c r="K9" s="138"/>
      <c r="L9" s="138"/>
      <c r="M9" s="164"/>
      <c r="N9" s="138"/>
      <c r="O9" s="138"/>
    </row>
    <row r="10" spans="1:18" s="122" customFormat="1" ht="12">
      <c r="A10" s="159" t="s">
        <v>26</v>
      </c>
      <c r="B10" s="207"/>
      <c r="C10" s="208" t="s">
        <v>22</v>
      </c>
      <c r="D10" s="561">
        <f>'Form 1.9'!E13</f>
        <v>0</v>
      </c>
      <c r="E10" s="163"/>
      <c r="F10" s="163"/>
      <c r="G10" s="138"/>
      <c r="H10" s="138"/>
      <c r="I10" s="163"/>
      <c r="J10" s="138"/>
      <c r="K10" s="138"/>
      <c r="L10" s="138"/>
      <c r="M10" s="164"/>
      <c r="N10" s="138"/>
      <c r="O10" s="138"/>
    </row>
    <row r="11" spans="1:18" ht="13.5" thickBot="1">
      <c r="A11" s="166"/>
      <c r="B11" s="168"/>
      <c r="C11" s="170"/>
      <c r="D11" s="170"/>
      <c r="E11" s="170"/>
      <c r="F11" s="170"/>
      <c r="G11" s="170"/>
      <c r="H11" s="170"/>
      <c r="I11" s="211"/>
      <c r="J11" s="168"/>
      <c r="K11" s="212"/>
      <c r="L11" s="212"/>
      <c r="M11" s="213"/>
      <c r="N11" s="215"/>
      <c r="O11" s="215"/>
      <c r="Q11" s="134"/>
      <c r="R11" s="216"/>
    </row>
    <row r="12" spans="1:18" s="123" customFormat="1" ht="11.25" customHeight="1">
      <c r="A12" s="700" t="s">
        <v>27</v>
      </c>
      <c r="B12" s="710" t="s">
        <v>0</v>
      </c>
      <c r="C12" s="712" t="s">
        <v>25</v>
      </c>
      <c r="D12" s="713"/>
      <c r="E12" s="154" t="s">
        <v>28</v>
      </c>
      <c r="F12" s="707" t="s">
        <v>67</v>
      </c>
      <c r="G12" s="173" t="s">
        <v>52</v>
      </c>
      <c r="H12" s="702" t="s">
        <v>72</v>
      </c>
      <c r="I12" s="704" t="s">
        <v>106</v>
      </c>
      <c r="J12" s="704" t="s">
        <v>107</v>
      </c>
      <c r="K12" s="694" t="s">
        <v>90</v>
      </c>
      <c r="L12" s="695"/>
      <c r="M12" s="696"/>
      <c r="N12" s="217"/>
      <c r="O12" s="699"/>
      <c r="P12" s="163"/>
    </row>
    <row r="13" spans="1:18" s="123" customFormat="1" ht="11.25">
      <c r="A13" s="701"/>
      <c r="B13" s="711"/>
      <c r="C13" s="714"/>
      <c r="D13" s="715"/>
      <c r="E13" s="161" t="s">
        <v>29</v>
      </c>
      <c r="F13" s="708"/>
      <c r="G13" s="690" t="s">
        <v>51</v>
      </c>
      <c r="H13" s="703"/>
      <c r="I13" s="705"/>
      <c r="J13" s="705"/>
      <c r="K13" s="691" t="s">
        <v>69</v>
      </c>
      <c r="L13" s="692"/>
      <c r="M13" s="693"/>
      <c r="N13" s="217"/>
      <c r="O13" s="699"/>
      <c r="P13" s="163"/>
    </row>
    <row r="14" spans="1:18" s="123" customFormat="1" ht="11.25">
      <c r="A14" s="701"/>
      <c r="B14" s="711"/>
      <c r="C14" s="714"/>
      <c r="D14" s="715"/>
      <c r="E14" s="161" t="s">
        <v>30</v>
      </c>
      <c r="F14" s="708"/>
      <c r="G14" s="690"/>
      <c r="H14" s="703"/>
      <c r="I14" s="705"/>
      <c r="J14" s="705"/>
      <c r="K14" s="218" t="s">
        <v>31</v>
      </c>
      <c r="L14" s="218" t="s">
        <v>32</v>
      </c>
      <c r="M14" s="219" t="s">
        <v>33</v>
      </c>
      <c r="N14" s="217"/>
      <c r="O14" s="699"/>
      <c r="P14" s="163"/>
    </row>
    <row r="15" spans="1:18" s="123" customFormat="1" ht="12" thickBot="1">
      <c r="A15" s="220" t="s">
        <v>3</v>
      </c>
      <c r="B15" s="180" t="s">
        <v>4</v>
      </c>
      <c r="C15" s="697" t="s">
        <v>11</v>
      </c>
      <c r="D15" s="698"/>
      <c r="E15" s="179" t="s">
        <v>5</v>
      </c>
      <c r="F15" s="182" t="s">
        <v>7</v>
      </c>
      <c r="G15" s="182" t="s">
        <v>8</v>
      </c>
      <c r="H15" s="181" t="s">
        <v>6</v>
      </c>
      <c r="I15" s="221" t="s">
        <v>9</v>
      </c>
      <c r="J15" s="222" t="s">
        <v>10</v>
      </c>
      <c r="K15" s="687" t="s">
        <v>68</v>
      </c>
      <c r="L15" s="688"/>
      <c r="M15" s="689"/>
      <c r="N15" s="223"/>
      <c r="O15" s="699"/>
      <c r="P15" s="163"/>
    </row>
    <row r="16" spans="1:18" s="163" customFormat="1" ht="4.5" customHeight="1">
      <c r="B16" s="224"/>
      <c r="C16" s="224"/>
      <c r="D16" s="224"/>
      <c r="E16" s="224"/>
      <c r="F16" s="224"/>
      <c r="G16" s="224"/>
      <c r="H16" s="224"/>
      <c r="I16" s="225"/>
      <c r="J16" s="138"/>
      <c r="K16" s="214"/>
      <c r="L16" s="214"/>
      <c r="M16" s="214"/>
      <c r="N16" s="214"/>
      <c r="O16" s="214"/>
    </row>
    <row r="17" spans="1:18" s="226" customFormat="1" ht="21.95" customHeight="1">
      <c r="A17" s="185">
        <v>1</v>
      </c>
      <c r="B17" s="517"/>
      <c r="C17" s="683"/>
      <c r="D17" s="684"/>
      <c r="E17" s="520"/>
      <c r="F17" s="521"/>
      <c r="G17" s="522"/>
      <c r="H17" s="552"/>
      <c r="I17" s="554"/>
      <c r="J17" s="550"/>
      <c r="K17" s="126">
        <f>H17*I17*J17</f>
        <v>0</v>
      </c>
      <c r="L17" s="126">
        <f>(100%-H17)*I17*J17</f>
        <v>0</v>
      </c>
      <c r="M17" s="127">
        <f>SUM(K17:L17)</f>
        <v>0</v>
      </c>
      <c r="N17" s="372"/>
      <c r="O17" s="473"/>
      <c r="P17" s="138"/>
      <c r="Q17" s="230"/>
      <c r="R17" s="231"/>
    </row>
    <row r="18" spans="1:18" s="226" customFormat="1" ht="21.95" customHeight="1">
      <c r="A18" s="185">
        <v>2</v>
      </c>
      <c r="B18" s="517"/>
      <c r="C18" s="683"/>
      <c r="D18" s="684"/>
      <c r="E18" s="520"/>
      <c r="F18" s="521"/>
      <c r="G18" s="522"/>
      <c r="H18" s="552"/>
      <c r="I18" s="554"/>
      <c r="J18" s="550"/>
      <c r="K18" s="126">
        <f>H18*I18*J18</f>
        <v>0</v>
      </c>
      <c r="L18" s="126">
        <f>(100%-H18)*I18*J18</f>
        <v>0</v>
      </c>
      <c r="M18" s="127">
        <f t="shared" ref="M18:M21" si="0">SUM(K18:L18)</f>
        <v>0</v>
      </c>
      <c r="N18" s="372"/>
      <c r="O18" s="473"/>
      <c r="P18" s="138"/>
      <c r="Q18" s="230"/>
      <c r="R18" s="231"/>
    </row>
    <row r="19" spans="1:18" s="226" customFormat="1" ht="21.95" customHeight="1">
      <c r="A19" s="185">
        <v>3</v>
      </c>
      <c r="B19" s="517"/>
      <c r="C19" s="683"/>
      <c r="D19" s="684"/>
      <c r="E19" s="520"/>
      <c r="F19" s="521"/>
      <c r="G19" s="522"/>
      <c r="H19" s="552"/>
      <c r="I19" s="554"/>
      <c r="J19" s="550"/>
      <c r="K19" s="126">
        <f t="shared" ref="K19:K21" si="1">H19*I19*J19</f>
        <v>0</v>
      </c>
      <c r="L19" s="126">
        <f t="shared" ref="L19:L21" si="2">(100%-H19)*I19*J19</f>
        <v>0</v>
      </c>
      <c r="M19" s="127">
        <f t="shared" si="0"/>
        <v>0</v>
      </c>
      <c r="N19" s="372"/>
      <c r="O19" s="473"/>
      <c r="P19" s="138"/>
      <c r="Q19" s="230"/>
      <c r="R19" s="231"/>
    </row>
    <row r="20" spans="1:18" s="226" customFormat="1" ht="21.95" customHeight="1">
      <c r="A20" s="185">
        <v>4</v>
      </c>
      <c r="B20" s="517"/>
      <c r="C20" s="683"/>
      <c r="D20" s="684"/>
      <c r="E20" s="520"/>
      <c r="F20" s="521"/>
      <c r="G20" s="522"/>
      <c r="H20" s="552"/>
      <c r="I20" s="554"/>
      <c r="J20" s="550"/>
      <c r="K20" s="126">
        <f t="shared" si="1"/>
        <v>0</v>
      </c>
      <c r="L20" s="126">
        <f t="shared" si="2"/>
        <v>0</v>
      </c>
      <c r="M20" s="127">
        <f t="shared" si="0"/>
        <v>0</v>
      </c>
      <c r="N20" s="372"/>
      <c r="O20" s="473"/>
      <c r="P20" s="138"/>
      <c r="Q20" s="230"/>
      <c r="R20" s="231"/>
    </row>
    <row r="21" spans="1:18" s="226" customFormat="1" ht="21.95" customHeight="1">
      <c r="A21" s="185">
        <v>5</v>
      </c>
      <c r="B21" s="517"/>
      <c r="C21" s="683"/>
      <c r="D21" s="684"/>
      <c r="E21" s="520"/>
      <c r="F21" s="521"/>
      <c r="G21" s="522"/>
      <c r="H21" s="552"/>
      <c r="I21" s="554"/>
      <c r="J21" s="550"/>
      <c r="K21" s="126">
        <f t="shared" si="1"/>
        <v>0</v>
      </c>
      <c r="L21" s="126">
        <f t="shared" si="2"/>
        <v>0</v>
      </c>
      <c r="M21" s="127">
        <f t="shared" si="0"/>
        <v>0</v>
      </c>
      <c r="N21" s="372"/>
      <c r="O21" s="473"/>
      <c r="P21" s="138"/>
      <c r="Q21" s="230"/>
      <c r="R21" s="231"/>
    </row>
    <row r="22" spans="1:18" s="226" customFormat="1" ht="21.95" customHeight="1">
      <c r="A22" s="185">
        <v>6</v>
      </c>
      <c r="B22" s="517"/>
      <c r="C22" s="683"/>
      <c r="D22" s="684"/>
      <c r="E22" s="520"/>
      <c r="F22" s="521"/>
      <c r="G22" s="522"/>
      <c r="H22" s="552"/>
      <c r="I22" s="555"/>
      <c r="J22" s="551"/>
      <c r="K22" s="126">
        <f t="shared" ref="K22:K50" si="3">H22*I22*J22</f>
        <v>0</v>
      </c>
      <c r="L22" s="126">
        <f t="shared" ref="L22:L50" si="4">(100%-H22)*I22*J22</f>
        <v>0</v>
      </c>
      <c r="M22" s="127">
        <f t="shared" ref="M22:M50" si="5">SUM(K22:L22)</f>
        <v>0</v>
      </c>
      <c r="N22" s="372"/>
      <c r="O22" s="473"/>
      <c r="P22" s="138"/>
      <c r="Q22" s="230"/>
      <c r="R22" s="231"/>
    </row>
    <row r="23" spans="1:18" s="226" customFormat="1" ht="21.95" customHeight="1">
      <c r="A23" s="185">
        <v>7</v>
      </c>
      <c r="B23" s="518"/>
      <c r="C23" s="683"/>
      <c r="D23" s="684"/>
      <c r="E23" s="523"/>
      <c r="F23" s="524"/>
      <c r="G23" s="525"/>
      <c r="H23" s="553"/>
      <c r="I23" s="555"/>
      <c r="J23" s="551"/>
      <c r="K23" s="126">
        <f t="shared" si="3"/>
        <v>0</v>
      </c>
      <c r="L23" s="126">
        <f t="shared" si="4"/>
        <v>0</v>
      </c>
      <c r="M23" s="127">
        <f t="shared" si="5"/>
        <v>0</v>
      </c>
      <c r="N23" s="372"/>
      <c r="O23" s="473"/>
      <c r="P23" s="138"/>
      <c r="Q23" s="230"/>
      <c r="R23" s="231"/>
    </row>
    <row r="24" spans="1:18" s="226" customFormat="1" ht="21.95" customHeight="1">
      <c r="A24" s="185">
        <v>8</v>
      </c>
      <c r="B24" s="519"/>
      <c r="C24" s="683"/>
      <c r="D24" s="684"/>
      <c r="E24" s="526"/>
      <c r="F24" s="521"/>
      <c r="G24" s="522"/>
      <c r="H24" s="552"/>
      <c r="I24" s="554"/>
      <c r="J24" s="550"/>
      <c r="K24" s="126">
        <f t="shared" si="3"/>
        <v>0</v>
      </c>
      <c r="L24" s="126">
        <f t="shared" si="4"/>
        <v>0</v>
      </c>
      <c r="M24" s="127">
        <f t="shared" si="5"/>
        <v>0</v>
      </c>
      <c r="N24" s="372"/>
      <c r="O24" s="473"/>
      <c r="P24" s="138"/>
      <c r="Q24" s="230"/>
      <c r="R24" s="231"/>
    </row>
    <row r="25" spans="1:18" s="226" customFormat="1" ht="21.95" customHeight="1">
      <c r="A25" s="185"/>
      <c r="B25" s="192"/>
      <c r="C25" s="683"/>
      <c r="D25" s="684"/>
      <c r="E25" s="227"/>
      <c r="F25" s="227"/>
      <c r="G25" s="228"/>
      <c r="H25" s="459"/>
      <c r="I25" s="229"/>
      <c r="J25" s="194"/>
      <c r="K25" s="126">
        <f t="shared" si="3"/>
        <v>0</v>
      </c>
      <c r="L25" s="126">
        <f t="shared" si="4"/>
        <v>0</v>
      </c>
      <c r="M25" s="127">
        <f t="shared" si="5"/>
        <v>0</v>
      </c>
      <c r="N25" s="372"/>
      <c r="O25" s="473"/>
      <c r="P25" s="138"/>
      <c r="Q25" s="230"/>
      <c r="R25" s="231"/>
    </row>
    <row r="26" spans="1:18" s="226" customFormat="1" ht="21.95" customHeight="1">
      <c r="A26" s="185"/>
      <c r="B26" s="192"/>
      <c r="C26" s="683"/>
      <c r="D26" s="684"/>
      <c r="E26" s="227"/>
      <c r="F26" s="227"/>
      <c r="G26" s="228"/>
      <c r="H26" s="459"/>
      <c r="I26" s="229"/>
      <c r="J26" s="194"/>
      <c r="K26" s="126">
        <f t="shared" si="3"/>
        <v>0</v>
      </c>
      <c r="L26" s="126">
        <f t="shared" si="4"/>
        <v>0</v>
      </c>
      <c r="M26" s="127">
        <f t="shared" si="5"/>
        <v>0</v>
      </c>
      <c r="N26" s="372"/>
      <c r="O26" s="473"/>
      <c r="P26" s="138"/>
      <c r="Q26" s="230"/>
      <c r="R26" s="231"/>
    </row>
    <row r="27" spans="1:18" s="226" customFormat="1" ht="21.95" customHeight="1">
      <c r="A27" s="185"/>
      <c r="B27" s="192"/>
      <c r="C27" s="683"/>
      <c r="D27" s="684"/>
      <c r="E27" s="227"/>
      <c r="F27" s="227"/>
      <c r="G27" s="228"/>
      <c r="H27" s="459"/>
      <c r="I27" s="229"/>
      <c r="J27" s="194"/>
      <c r="K27" s="126">
        <f t="shared" si="3"/>
        <v>0</v>
      </c>
      <c r="L27" s="126">
        <f t="shared" si="4"/>
        <v>0</v>
      </c>
      <c r="M27" s="127">
        <f t="shared" si="5"/>
        <v>0</v>
      </c>
      <c r="N27" s="372"/>
      <c r="O27" s="473"/>
      <c r="P27" s="138"/>
      <c r="Q27" s="230"/>
      <c r="R27" s="231"/>
    </row>
    <row r="28" spans="1:18" s="226" customFormat="1" ht="21.95" customHeight="1">
      <c r="A28" s="185"/>
      <c r="B28" s="192"/>
      <c r="C28" s="683"/>
      <c r="D28" s="684"/>
      <c r="E28" s="227"/>
      <c r="F28" s="227"/>
      <c r="G28" s="228"/>
      <c r="H28" s="459"/>
      <c r="I28" s="229"/>
      <c r="J28" s="194"/>
      <c r="K28" s="126">
        <f t="shared" si="3"/>
        <v>0</v>
      </c>
      <c r="L28" s="126">
        <f t="shared" si="4"/>
        <v>0</v>
      </c>
      <c r="M28" s="127">
        <f t="shared" si="5"/>
        <v>0</v>
      </c>
      <c r="N28" s="372"/>
      <c r="O28" s="473"/>
      <c r="P28" s="138"/>
      <c r="Q28" s="230"/>
      <c r="R28" s="231"/>
    </row>
    <row r="29" spans="1:18" s="226" customFormat="1" ht="21.95" customHeight="1">
      <c r="A29" s="185"/>
      <c r="B29" s="192"/>
      <c r="C29" s="683"/>
      <c r="D29" s="684"/>
      <c r="E29" s="227"/>
      <c r="F29" s="227"/>
      <c r="G29" s="228"/>
      <c r="H29" s="459"/>
      <c r="I29" s="229"/>
      <c r="J29" s="194"/>
      <c r="K29" s="126">
        <f t="shared" si="3"/>
        <v>0</v>
      </c>
      <c r="L29" s="126">
        <f t="shared" si="4"/>
        <v>0</v>
      </c>
      <c r="M29" s="127">
        <f t="shared" si="5"/>
        <v>0</v>
      </c>
      <c r="N29" s="372"/>
      <c r="O29" s="473"/>
      <c r="P29" s="138"/>
      <c r="Q29" s="230"/>
      <c r="R29" s="231"/>
    </row>
    <row r="30" spans="1:18" s="226" customFormat="1" ht="21.95" customHeight="1">
      <c r="A30" s="185"/>
      <c r="B30" s="192"/>
      <c r="C30" s="683"/>
      <c r="D30" s="684"/>
      <c r="E30" s="227"/>
      <c r="F30" s="227"/>
      <c r="G30" s="228"/>
      <c r="H30" s="459"/>
      <c r="I30" s="229"/>
      <c r="J30" s="194"/>
      <c r="K30" s="126">
        <f t="shared" si="3"/>
        <v>0</v>
      </c>
      <c r="L30" s="126">
        <f t="shared" si="4"/>
        <v>0</v>
      </c>
      <c r="M30" s="127">
        <f t="shared" si="5"/>
        <v>0</v>
      </c>
      <c r="N30" s="372"/>
      <c r="O30" s="473"/>
      <c r="P30" s="138"/>
      <c r="Q30" s="230"/>
      <c r="R30" s="231"/>
    </row>
    <row r="31" spans="1:18" s="226" customFormat="1" ht="21.95" customHeight="1">
      <c r="A31" s="185"/>
      <c r="B31" s="192"/>
      <c r="C31" s="683"/>
      <c r="D31" s="684"/>
      <c r="E31" s="227"/>
      <c r="F31" s="227"/>
      <c r="G31" s="228"/>
      <c r="H31" s="459"/>
      <c r="I31" s="229"/>
      <c r="J31" s="194"/>
      <c r="K31" s="126">
        <f t="shared" si="3"/>
        <v>0</v>
      </c>
      <c r="L31" s="126">
        <f t="shared" si="4"/>
        <v>0</v>
      </c>
      <c r="M31" s="127">
        <f t="shared" si="5"/>
        <v>0</v>
      </c>
      <c r="N31" s="372"/>
      <c r="O31" s="473"/>
      <c r="P31" s="138"/>
      <c r="Q31" s="230"/>
      <c r="R31" s="231"/>
    </row>
    <row r="32" spans="1:18" s="226" customFormat="1" ht="21.95" customHeight="1">
      <c r="A32" s="185"/>
      <c r="B32" s="192"/>
      <c r="C32" s="683"/>
      <c r="D32" s="684"/>
      <c r="E32" s="227"/>
      <c r="F32" s="227"/>
      <c r="G32" s="228"/>
      <c r="H32" s="459"/>
      <c r="I32" s="229"/>
      <c r="J32" s="194"/>
      <c r="K32" s="126">
        <f t="shared" si="3"/>
        <v>0</v>
      </c>
      <c r="L32" s="126">
        <f t="shared" si="4"/>
        <v>0</v>
      </c>
      <c r="M32" s="127">
        <f t="shared" si="5"/>
        <v>0</v>
      </c>
      <c r="N32" s="372"/>
      <c r="O32" s="473"/>
      <c r="P32" s="138"/>
      <c r="Q32" s="230"/>
      <c r="R32" s="231"/>
    </row>
    <row r="33" spans="1:18" s="226" customFormat="1" ht="21.95" customHeight="1">
      <c r="A33" s="185"/>
      <c r="B33" s="192"/>
      <c r="C33" s="683"/>
      <c r="D33" s="684"/>
      <c r="E33" s="227"/>
      <c r="F33" s="227"/>
      <c r="G33" s="228"/>
      <c r="H33" s="459"/>
      <c r="I33" s="229"/>
      <c r="J33" s="194"/>
      <c r="K33" s="126">
        <f t="shared" si="3"/>
        <v>0</v>
      </c>
      <c r="L33" s="126">
        <f t="shared" si="4"/>
        <v>0</v>
      </c>
      <c r="M33" s="127">
        <f t="shared" si="5"/>
        <v>0</v>
      </c>
      <c r="N33" s="372"/>
      <c r="O33" s="473"/>
      <c r="P33" s="138"/>
      <c r="Q33" s="230"/>
      <c r="R33" s="231"/>
    </row>
    <row r="34" spans="1:18" s="226" customFormat="1" ht="21.95" customHeight="1">
      <c r="A34" s="185"/>
      <c r="B34" s="192"/>
      <c r="C34" s="683"/>
      <c r="D34" s="684"/>
      <c r="E34" s="227"/>
      <c r="F34" s="227"/>
      <c r="G34" s="228"/>
      <c r="H34" s="459"/>
      <c r="I34" s="229"/>
      <c r="J34" s="194"/>
      <c r="K34" s="126">
        <f t="shared" si="3"/>
        <v>0</v>
      </c>
      <c r="L34" s="126">
        <f t="shared" si="4"/>
        <v>0</v>
      </c>
      <c r="M34" s="127">
        <f t="shared" si="5"/>
        <v>0</v>
      </c>
      <c r="N34" s="372"/>
      <c r="O34" s="473"/>
      <c r="P34" s="138"/>
      <c r="Q34" s="230"/>
      <c r="R34" s="231"/>
    </row>
    <row r="35" spans="1:18" s="226" customFormat="1" ht="21.95" customHeight="1">
      <c r="A35" s="185"/>
      <c r="B35" s="192"/>
      <c r="C35" s="683"/>
      <c r="D35" s="684"/>
      <c r="E35" s="227"/>
      <c r="F35" s="227"/>
      <c r="G35" s="228"/>
      <c r="H35" s="459"/>
      <c r="I35" s="229"/>
      <c r="J35" s="194"/>
      <c r="K35" s="126">
        <f t="shared" si="3"/>
        <v>0</v>
      </c>
      <c r="L35" s="126">
        <f t="shared" si="4"/>
        <v>0</v>
      </c>
      <c r="M35" s="127">
        <f t="shared" si="5"/>
        <v>0</v>
      </c>
      <c r="N35" s="372"/>
      <c r="O35" s="473"/>
      <c r="P35" s="138"/>
      <c r="Q35" s="230"/>
      <c r="R35" s="231"/>
    </row>
    <row r="36" spans="1:18" s="226" customFormat="1" ht="21.95" customHeight="1">
      <c r="A36" s="185"/>
      <c r="B36" s="192"/>
      <c r="C36" s="683"/>
      <c r="D36" s="684"/>
      <c r="E36" s="227"/>
      <c r="F36" s="227"/>
      <c r="G36" s="228"/>
      <c r="H36" s="459"/>
      <c r="I36" s="229"/>
      <c r="J36" s="194"/>
      <c r="K36" s="126">
        <f t="shared" si="3"/>
        <v>0</v>
      </c>
      <c r="L36" s="126">
        <f t="shared" si="4"/>
        <v>0</v>
      </c>
      <c r="M36" s="127">
        <f t="shared" si="5"/>
        <v>0</v>
      </c>
      <c r="N36" s="372"/>
      <c r="O36" s="473"/>
      <c r="P36" s="138"/>
      <c r="Q36" s="230"/>
      <c r="R36" s="231"/>
    </row>
    <row r="37" spans="1:18" s="226" customFormat="1" ht="21.95" customHeight="1">
      <c r="A37" s="185"/>
      <c r="B37" s="192"/>
      <c r="C37" s="683"/>
      <c r="D37" s="684"/>
      <c r="E37" s="227"/>
      <c r="F37" s="227"/>
      <c r="G37" s="228"/>
      <c r="H37" s="459"/>
      <c r="I37" s="229"/>
      <c r="J37" s="194"/>
      <c r="K37" s="126">
        <f t="shared" si="3"/>
        <v>0</v>
      </c>
      <c r="L37" s="126">
        <f t="shared" si="4"/>
        <v>0</v>
      </c>
      <c r="M37" s="127">
        <f t="shared" si="5"/>
        <v>0</v>
      </c>
      <c r="N37" s="372"/>
      <c r="O37" s="473"/>
      <c r="P37" s="138"/>
      <c r="Q37" s="230"/>
      <c r="R37" s="231"/>
    </row>
    <row r="38" spans="1:18" s="226" customFormat="1" ht="21.95" customHeight="1">
      <c r="A38" s="185"/>
      <c r="B38" s="192"/>
      <c r="C38" s="683"/>
      <c r="D38" s="684"/>
      <c r="E38" s="227"/>
      <c r="F38" s="227"/>
      <c r="G38" s="228"/>
      <c r="H38" s="459"/>
      <c r="I38" s="229"/>
      <c r="J38" s="194"/>
      <c r="K38" s="126">
        <f t="shared" si="3"/>
        <v>0</v>
      </c>
      <c r="L38" s="126">
        <f t="shared" si="4"/>
        <v>0</v>
      </c>
      <c r="M38" s="127">
        <f t="shared" si="5"/>
        <v>0</v>
      </c>
      <c r="N38" s="372"/>
      <c r="O38" s="473"/>
      <c r="P38" s="138"/>
      <c r="Q38" s="230"/>
      <c r="R38" s="231"/>
    </row>
    <row r="39" spans="1:18" s="226" customFormat="1" ht="21.95" customHeight="1">
      <c r="A39" s="185"/>
      <c r="B39" s="192"/>
      <c r="C39" s="683"/>
      <c r="D39" s="684"/>
      <c r="E39" s="227"/>
      <c r="F39" s="227"/>
      <c r="G39" s="228"/>
      <c r="H39" s="459"/>
      <c r="I39" s="229"/>
      <c r="J39" s="194"/>
      <c r="K39" s="126">
        <f t="shared" si="3"/>
        <v>0</v>
      </c>
      <c r="L39" s="126">
        <f t="shared" si="4"/>
        <v>0</v>
      </c>
      <c r="M39" s="127">
        <f t="shared" si="5"/>
        <v>0</v>
      </c>
      <c r="N39" s="372"/>
      <c r="O39" s="473"/>
      <c r="P39" s="138"/>
      <c r="Q39" s="230"/>
      <c r="R39" s="231"/>
    </row>
    <row r="40" spans="1:18" s="226" customFormat="1" ht="21.95" customHeight="1">
      <c r="A40" s="185"/>
      <c r="B40" s="192"/>
      <c r="C40" s="683"/>
      <c r="D40" s="684"/>
      <c r="E40" s="227"/>
      <c r="F40" s="227"/>
      <c r="G40" s="228"/>
      <c r="H40" s="459"/>
      <c r="I40" s="229"/>
      <c r="J40" s="194"/>
      <c r="K40" s="126">
        <f t="shared" si="3"/>
        <v>0</v>
      </c>
      <c r="L40" s="126">
        <f t="shared" si="4"/>
        <v>0</v>
      </c>
      <c r="M40" s="127">
        <f t="shared" si="5"/>
        <v>0</v>
      </c>
      <c r="N40" s="372"/>
      <c r="O40" s="473"/>
      <c r="P40" s="138"/>
      <c r="Q40" s="230"/>
      <c r="R40" s="231"/>
    </row>
    <row r="41" spans="1:18" s="226" customFormat="1" ht="21.95" customHeight="1">
      <c r="A41" s="185"/>
      <c r="B41" s="192"/>
      <c r="C41" s="683"/>
      <c r="D41" s="684"/>
      <c r="E41" s="227"/>
      <c r="F41" s="227"/>
      <c r="G41" s="228"/>
      <c r="H41" s="459"/>
      <c r="I41" s="229"/>
      <c r="J41" s="194"/>
      <c r="K41" s="126">
        <f t="shared" si="3"/>
        <v>0</v>
      </c>
      <c r="L41" s="126">
        <f t="shared" si="4"/>
        <v>0</v>
      </c>
      <c r="M41" s="127">
        <f t="shared" si="5"/>
        <v>0</v>
      </c>
      <c r="N41" s="372"/>
      <c r="O41" s="473"/>
      <c r="P41" s="138"/>
      <c r="Q41" s="230"/>
      <c r="R41" s="231"/>
    </row>
    <row r="42" spans="1:18" s="226" customFormat="1" ht="21.95" customHeight="1">
      <c r="A42" s="185"/>
      <c r="B42" s="192"/>
      <c r="C42" s="683"/>
      <c r="D42" s="684"/>
      <c r="E42" s="227"/>
      <c r="F42" s="227"/>
      <c r="G42" s="228"/>
      <c r="H42" s="459"/>
      <c r="I42" s="229"/>
      <c r="J42" s="194"/>
      <c r="K42" s="126">
        <f t="shared" si="3"/>
        <v>0</v>
      </c>
      <c r="L42" s="126">
        <f t="shared" si="4"/>
        <v>0</v>
      </c>
      <c r="M42" s="127">
        <f t="shared" si="5"/>
        <v>0</v>
      </c>
      <c r="N42" s="372"/>
      <c r="O42" s="473"/>
      <c r="P42" s="138"/>
      <c r="Q42" s="230"/>
      <c r="R42" s="231"/>
    </row>
    <row r="43" spans="1:18" s="226" customFormat="1" ht="21.95" customHeight="1">
      <c r="A43" s="185"/>
      <c r="B43" s="192"/>
      <c r="C43" s="683"/>
      <c r="D43" s="684"/>
      <c r="E43" s="227"/>
      <c r="F43" s="227"/>
      <c r="G43" s="228"/>
      <c r="H43" s="459"/>
      <c r="I43" s="229"/>
      <c r="J43" s="194"/>
      <c r="K43" s="126">
        <f t="shared" si="3"/>
        <v>0</v>
      </c>
      <c r="L43" s="126">
        <f t="shared" si="4"/>
        <v>0</v>
      </c>
      <c r="M43" s="127">
        <f t="shared" si="5"/>
        <v>0</v>
      </c>
      <c r="N43" s="372"/>
      <c r="O43" s="473"/>
      <c r="P43" s="138"/>
      <c r="Q43" s="230"/>
      <c r="R43" s="231"/>
    </row>
    <row r="44" spans="1:18" s="226" customFormat="1" ht="21.95" customHeight="1">
      <c r="A44" s="185"/>
      <c r="B44" s="192"/>
      <c r="C44" s="683"/>
      <c r="D44" s="684"/>
      <c r="E44" s="227"/>
      <c r="F44" s="227"/>
      <c r="G44" s="228"/>
      <c r="H44" s="459"/>
      <c r="I44" s="229"/>
      <c r="J44" s="194"/>
      <c r="K44" s="126">
        <f t="shared" si="3"/>
        <v>0</v>
      </c>
      <c r="L44" s="126">
        <f t="shared" si="4"/>
        <v>0</v>
      </c>
      <c r="M44" s="127">
        <f t="shared" si="5"/>
        <v>0</v>
      </c>
      <c r="N44" s="372"/>
      <c r="O44" s="473"/>
      <c r="P44" s="138"/>
      <c r="Q44" s="230"/>
      <c r="R44" s="231"/>
    </row>
    <row r="45" spans="1:18" s="226" customFormat="1" ht="21.95" customHeight="1">
      <c r="A45" s="185"/>
      <c r="B45" s="192"/>
      <c r="C45" s="683"/>
      <c r="D45" s="684"/>
      <c r="E45" s="227"/>
      <c r="F45" s="227"/>
      <c r="G45" s="228"/>
      <c r="H45" s="459"/>
      <c r="I45" s="229"/>
      <c r="J45" s="194"/>
      <c r="K45" s="126">
        <f t="shared" si="3"/>
        <v>0</v>
      </c>
      <c r="L45" s="126">
        <f t="shared" si="4"/>
        <v>0</v>
      </c>
      <c r="M45" s="127">
        <f t="shared" si="5"/>
        <v>0</v>
      </c>
      <c r="N45" s="372"/>
      <c r="O45" s="473"/>
      <c r="P45" s="138"/>
      <c r="Q45" s="230"/>
      <c r="R45" s="231"/>
    </row>
    <row r="46" spans="1:18" s="226" customFormat="1" ht="21.95" customHeight="1">
      <c r="A46" s="185"/>
      <c r="B46" s="192"/>
      <c r="C46" s="683"/>
      <c r="D46" s="684"/>
      <c r="E46" s="227"/>
      <c r="F46" s="227"/>
      <c r="G46" s="228"/>
      <c r="H46" s="459"/>
      <c r="I46" s="229"/>
      <c r="J46" s="194"/>
      <c r="K46" s="126">
        <f t="shared" si="3"/>
        <v>0</v>
      </c>
      <c r="L46" s="126">
        <f t="shared" si="4"/>
        <v>0</v>
      </c>
      <c r="M46" s="127">
        <f t="shared" si="5"/>
        <v>0</v>
      </c>
      <c r="N46" s="372"/>
      <c r="O46" s="473"/>
      <c r="P46" s="138"/>
      <c r="Q46" s="230"/>
      <c r="R46" s="231"/>
    </row>
    <row r="47" spans="1:18" s="226" customFormat="1" ht="21.95" customHeight="1">
      <c r="A47" s="185"/>
      <c r="B47" s="192"/>
      <c r="C47" s="683"/>
      <c r="D47" s="684"/>
      <c r="E47" s="227"/>
      <c r="F47" s="227"/>
      <c r="G47" s="228"/>
      <c r="H47" s="459"/>
      <c r="I47" s="229"/>
      <c r="J47" s="194"/>
      <c r="K47" s="126">
        <f t="shared" si="3"/>
        <v>0</v>
      </c>
      <c r="L47" s="126">
        <f t="shared" si="4"/>
        <v>0</v>
      </c>
      <c r="M47" s="127">
        <f t="shared" si="5"/>
        <v>0</v>
      </c>
      <c r="N47" s="372"/>
      <c r="O47" s="473"/>
      <c r="P47" s="138"/>
      <c r="Q47" s="230"/>
      <c r="R47" s="231"/>
    </row>
    <row r="48" spans="1:18" s="226" customFormat="1" ht="21.95" customHeight="1">
      <c r="A48" s="185"/>
      <c r="B48" s="192"/>
      <c r="C48" s="683"/>
      <c r="D48" s="684"/>
      <c r="E48" s="227"/>
      <c r="F48" s="227"/>
      <c r="G48" s="228"/>
      <c r="H48" s="459"/>
      <c r="I48" s="229"/>
      <c r="J48" s="194"/>
      <c r="K48" s="126">
        <f t="shared" si="3"/>
        <v>0</v>
      </c>
      <c r="L48" s="126">
        <f t="shared" si="4"/>
        <v>0</v>
      </c>
      <c r="M48" s="127">
        <f t="shared" si="5"/>
        <v>0</v>
      </c>
      <c r="N48" s="372"/>
      <c r="O48" s="473"/>
      <c r="P48" s="138"/>
      <c r="Q48" s="230"/>
      <c r="R48" s="231"/>
    </row>
    <row r="49" spans="1:18" s="226" customFormat="1" ht="21.95" customHeight="1">
      <c r="A49" s="185"/>
      <c r="B49" s="192"/>
      <c r="C49" s="683"/>
      <c r="D49" s="684"/>
      <c r="E49" s="227"/>
      <c r="F49" s="227"/>
      <c r="G49" s="228"/>
      <c r="H49" s="459"/>
      <c r="I49" s="229"/>
      <c r="J49" s="194"/>
      <c r="K49" s="126">
        <f t="shared" si="3"/>
        <v>0</v>
      </c>
      <c r="L49" s="126">
        <f t="shared" si="4"/>
        <v>0</v>
      </c>
      <c r="M49" s="127">
        <f t="shared" si="5"/>
        <v>0</v>
      </c>
      <c r="N49" s="372"/>
      <c r="O49" s="473"/>
      <c r="P49" s="138"/>
      <c r="Q49" s="230"/>
      <c r="R49" s="231"/>
    </row>
    <row r="50" spans="1:18" s="226" customFormat="1" ht="21.95" customHeight="1" thickBot="1">
      <c r="A50" s="185"/>
      <c r="B50" s="192"/>
      <c r="C50" s="683"/>
      <c r="D50" s="684"/>
      <c r="E50" s="227"/>
      <c r="F50" s="227"/>
      <c r="G50" s="228"/>
      <c r="H50" s="459"/>
      <c r="I50" s="229"/>
      <c r="J50" s="194"/>
      <c r="K50" s="126">
        <f t="shared" si="3"/>
        <v>0</v>
      </c>
      <c r="L50" s="126">
        <f t="shared" si="4"/>
        <v>0</v>
      </c>
      <c r="M50" s="127">
        <f t="shared" si="5"/>
        <v>0</v>
      </c>
      <c r="N50" s="372"/>
      <c r="O50" s="473"/>
      <c r="P50" s="138"/>
      <c r="Q50" s="230"/>
      <c r="R50" s="231"/>
    </row>
    <row r="51" spans="1:18" s="226" customFormat="1" ht="22.5" customHeight="1" thickBot="1">
      <c r="A51" s="234"/>
      <c r="B51" s="559" t="s">
        <v>34</v>
      </c>
      <c r="C51" s="685"/>
      <c r="D51" s="686"/>
      <c r="E51" s="235"/>
      <c r="F51" s="235"/>
      <c r="G51" s="236"/>
      <c r="H51" s="236"/>
      <c r="I51" s="237"/>
      <c r="J51" s="236"/>
      <c r="K51" s="136">
        <f>SUM(K17:K50)</f>
        <v>0</v>
      </c>
      <c r="L51" s="136">
        <f>SUM(L17:L50)</f>
        <v>0</v>
      </c>
      <c r="M51" s="137">
        <f>SUM(M17:M50)</f>
        <v>0</v>
      </c>
      <c r="N51" s="139"/>
      <c r="O51" s="139"/>
      <c r="Q51" s="238"/>
      <c r="R51" s="232"/>
    </row>
    <row r="52" spans="1:18" s="226" customFormat="1" ht="20.100000000000001" customHeight="1">
      <c r="A52" s="123"/>
      <c r="B52" s="122"/>
      <c r="C52" s="122"/>
      <c r="D52" s="122"/>
      <c r="E52" s="134"/>
      <c r="F52" s="134"/>
      <c r="G52" s="134"/>
      <c r="H52" s="134"/>
      <c r="I52" s="134"/>
      <c r="M52" s="134"/>
      <c r="Q52" s="232"/>
    </row>
    <row r="53" spans="1:18" s="226" customFormat="1" ht="20.100000000000001" customHeight="1">
      <c r="A53" s="123"/>
      <c r="B53" s="122"/>
      <c r="C53" s="122"/>
      <c r="D53" s="122"/>
      <c r="E53" s="134"/>
      <c r="F53" s="134"/>
      <c r="G53" s="134"/>
      <c r="H53" s="134"/>
      <c r="I53" s="134"/>
      <c r="J53" s="239"/>
      <c r="K53" s="369"/>
      <c r="L53" s="239"/>
      <c r="M53" s="134"/>
      <c r="Q53" s="232"/>
    </row>
    <row r="54" spans="1:18" s="226" customFormat="1" ht="20.100000000000001" customHeight="1">
      <c r="A54" s="123"/>
      <c r="B54" s="122"/>
      <c r="C54" s="122"/>
      <c r="D54" s="122"/>
      <c r="E54" s="134"/>
      <c r="F54" s="134"/>
      <c r="G54" s="134"/>
      <c r="H54" s="134"/>
      <c r="I54" s="134"/>
      <c r="J54" s="239"/>
      <c r="K54" s="239"/>
      <c r="L54" s="239"/>
      <c r="M54" s="134"/>
      <c r="Q54" s="232"/>
    </row>
    <row r="55" spans="1:18" s="226" customFormat="1" ht="20.100000000000001" customHeight="1">
      <c r="A55" s="123"/>
      <c r="B55" s="122"/>
      <c r="C55" s="122"/>
      <c r="D55" s="122"/>
      <c r="E55" s="134"/>
      <c r="F55" s="134"/>
      <c r="G55" s="134"/>
      <c r="H55" s="134"/>
      <c r="I55" s="134"/>
      <c r="J55" s="239"/>
      <c r="K55" s="239"/>
      <c r="L55" s="239"/>
      <c r="M55" s="134"/>
      <c r="Q55" s="232"/>
    </row>
    <row r="56" spans="1:18" ht="20.100000000000001" customHeight="1">
      <c r="C56" s="122"/>
      <c r="D56" s="122"/>
      <c r="I56" s="134"/>
      <c r="Q56" s="240"/>
    </row>
    <row r="57" spans="1:18" ht="15" customHeight="1">
      <c r="C57" s="122"/>
      <c r="D57" s="122"/>
      <c r="I57" s="134"/>
    </row>
    <row r="58" spans="1:18" ht="15" customHeight="1">
      <c r="C58" s="122"/>
      <c r="D58" s="122"/>
      <c r="I58" s="134"/>
    </row>
    <row r="59" spans="1:18" ht="15" customHeight="1">
      <c r="C59" s="122"/>
      <c r="D59" s="122"/>
      <c r="I59" s="134"/>
    </row>
    <row r="60" spans="1:18" ht="15" customHeight="1">
      <c r="C60" s="122"/>
      <c r="D60" s="122"/>
      <c r="I60" s="134"/>
    </row>
    <row r="61" spans="1:18" ht="15" customHeight="1">
      <c r="C61" s="122"/>
      <c r="D61" s="122"/>
      <c r="I61" s="134"/>
    </row>
    <row r="62" spans="1:18" ht="15" customHeight="1">
      <c r="C62" s="122"/>
      <c r="D62" s="122"/>
      <c r="I62" s="134"/>
    </row>
    <row r="63" spans="1:18" ht="15" customHeight="1">
      <c r="C63" s="122"/>
      <c r="D63" s="122"/>
      <c r="I63" s="134"/>
    </row>
    <row r="64" spans="1:18" ht="15" customHeight="1">
      <c r="C64" s="122"/>
      <c r="D64" s="122"/>
      <c r="I64" s="134"/>
    </row>
    <row r="65" spans="3:9" ht="15" customHeight="1">
      <c r="C65" s="122"/>
      <c r="D65" s="122"/>
      <c r="I65" s="134"/>
    </row>
    <row r="66" spans="3:9" ht="15" customHeight="1">
      <c r="C66" s="122"/>
      <c r="D66" s="122"/>
      <c r="I66" s="134"/>
    </row>
    <row r="67" spans="3:9" ht="15" customHeight="1">
      <c r="C67" s="122"/>
      <c r="D67" s="122"/>
      <c r="I67" s="134"/>
    </row>
    <row r="68" spans="3:9" ht="15" customHeight="1">
      <c r="C68" s="122"/>
      <c r="D68" s="122"/>
    </row>
    <row r="69" spans="3:9" ht="15" customHeight="1">
      <c r="C69" s="122"/>
      <c r="D69" s="122"/>
    </row>
    <row r="70" spans="3:9" ht="15" customHeight="1">
      <c r="C70" s="122"/>
      <c r="D70" s="122"/>
    </row>
    <row r="71" spans="3:9" ht="15" customHeight="1">
      <c r="C71" s="122"/>
      <c r="D71" s="122"/>
    </row>
    <row r="72" spans="3:9" ht="15" customHeight="1">
      <c r="C72" s="122"/>
      <c r="D72" s="122"/>
    </row>
    <row r="73" spans="3:9" ht="15" customHeight="1">
      <c r="C73" s="122"/>
      <c r="D73" s="122"/>
    </row>
    <row r="74" spans="3:9" ht="15" customHeight="1">
      <c r="C74" s="122"/>
      <c r="D74" s="122"/>
    </row>
    <row r="75" spans="3:9" ht="15" customHeight="1">
      <c r="C75" s="122"/>
      <c r="D75" s="122"/>
    </row>
    <row r="76" spans="3:9" ht="15" customHeight="1">
      <c r="C76" s="122"/>
      <c r="D76" s="122"/>
    </row>
    <row r="77" spans="3:9" ht="15" customHeight="1">
      <c r="C77" s="122"/>
      <c r="D77" s="122"/>
    </row>
    <row r="78" spans="3:9" ht="15" customHeight="1">
      <c r="C78" s="122"/>
      <c r="D78" s="122"/>
    </row>
    <row r="79" spans="3:9" ht="15" customHeight="1">
      <c r="C79" s="122"/>
      <c r="D79" s="122"/>
    </row>
    <row r="80" spans="3:9" ht="15" customHeight="1">
      <c r="C80" s="122"/>
      <c r="D80" s="122"/>
    </row>
    <row r="81" spans="3:4" ht="15" customHeight="1">
      <c r="C81" s="122"/>
      <c r="D81" s="122"/>
    </row>
    <row r="82" spans="3:4" ht="15" customHeight="1">
      <c r="C82" s="122"/>
      <c r="D82" s="122"/>
    </row>
    <row r="83" spans="3:4" ht="15" customHeight="1">
      <c r="C83" s="122"/>
      <c r="D83" s="122"/>
    </row>
    <row r="84" spans="3:4" ht="15" customHeight="1">
      <c r="C84" s="122"/>
      <c r="D84" s="122"/>
    </row>
    <row r="85" spans="3:4" ht="15" customHeight="1">
      <c r="C85" s="122"/>
      <c r="D85" s="122"/>
    </row>
    <row r="86" spans="3:4" ht="15" customHeight="1">
      <c r="C86" s="122"/>
      <c r="D86" s="122"/>
    </row>
    <row r="87" spans="3:4" ht="15" customHeight="1">
      <c r="C87" s="122"/>
      <c r="D87" s="122"/>
    </row>
    <row r="88" spans="3:4" ht="15" customHeight="1">
      <c r="C88" s="122"/>
      <c r="D88" s="122"/>
    </row>
    <row r="89" spans="3:4" ht="15" customHeight="1">
      <c r="C89" s="122"/>
      <c r="D89" s="122"/>
    </row>
    <row r="90" spans="3:4" ht="15" customHeight="1">
      <c r="C90" s="122"/>
      <c r="D90" s="122"/>
    </row>
    <row r="91" spans="3:4" ht="15" customHeight="1">
      <c r="C91" s="122"/>
      <c r="D91" s="122"/>
    </row>
    <row r="92" spans="3:4" ht="15" customHeight="1">
      <c r="C92" s="122"/>
      <c r="D92" s="122"/>
    </row>
    <row r="93" spans="3:4" ht="15" customHeight="1">
      <c r="C93" s="122"/>
      <c r="D93" s="122"/>
    </row>
    <row r="94" spans="3:4" ht="15" customHeight="1">
      <c r="C94" s="122"/>
      <c r="D94" s="122"/>
    </row>
    <row r="95" spans="3:4" ht="15" customHeight="1">
      <c r="C95" s="122"/>
      <c r="D95" s="122"/>
    </row>
    <row r="96" spans="3:4" ht="15" customHeight="1">
      <c r="C96" s="122"/>
      <c r="D96" s="122"/>
    </row>
    <row r="97" spans="3:4" ht="15" customHeight="1">
      <c r="C97" s="122"/>
      <c r="D97" s="122"/>
    </row>
    <row r="98" spans="3:4" ht="15" customHeight="1">
      <c r="C98" s="122"/>
      <c r="D98" s="122"/>
    </row>
    <row r="99" spans="3:4" ht="15" customHeight="1">
      <c r="C99" s="122"/>
      <c r="D99" s="122"/>
    </row>
    <row r="100" spans="3:4" ht="15" customHeight="1">
      <c r="C100" s="122"/>
      <c r="D100" s="122"/>
    </row>
    <row r="101" spans="3:4" ht="15" customHeight="1">
      <c r="C101" s="122"/>
      <c r="D101" s="122"/>
    </row>
    <row r="102" spans="3:4" ht="15" customHeight="1">
      <c r="C102" s="122"/>
      <c r="D102" s="122"/>
    </row>
    <row r="103" spans="3:4" ht="15" customHeight="1">
      <c r="C103" s="122"/>
      <c r="D103" s="122"/>
    </row>
    <row r="104" spans="3:4" ht="15" customHeight="1">
      <c r="C104" s="122"/>
      <c r="D104" s="122"/>
    </row>
    <row r="105" spans="3:4" ht="15" customHeight="1">
      <c r="C105" s="122"/>
      <c r="D105" s="122"/>
    </row>
    <row r="106" spans="3:4" ht="15" customHeight="1">
      <c r="C106" s="122"/>
      <c r="D106" s="122"/>
    </row>
    <row r="107" spans="3:4" ht="15" customHeight="1">
      <c r="C107" s="122"/>
      <c r="D107" s="122"/>
    </row>
    <row r="108" spans="3:4" ht="15" customHeight="1">
      <c r="C108" s="122"/>
      <c r="D108" s="122"/>
    </row>
    <row r="109" spans="3:4" ht="15" customHeight="1">
      <c r="C109" s="122"/>
      <c r="D109" s="122"/>
    </row>
    <row r="110" spans="3:4" ht="15" customHeight="1">
      <c r="C110" s="122"/>
      <c r="D110" s="122"/>
    </row>
    <row r="111" spans="3:4" ht="15" customHeight="1">
      <c r="C111" s="122"/>
      <c r="D111" s="122"/>
    </row>
    <row r="112" spans="3:4" ht="15" customHeight="1">
      <c r="C112" s="122"/>
      <c r="D112" s="122"/>
    </row>
    <row r="113" spans="3:4" ht="15" customHeight="1">
      <c r="C113" s="122"/>
      <c r="D113" s="122"/>
    </row>
    <row r="114" spans="3:4" ht="15" customHeight="1">
      <c r="C114" s="122"/>
      <c r="D114" s="122"/>
    </row>
    <row r="115" spans="3:4" ht="15" customHeight="1">
      <c r="C115" s="122"/>
      <c r="D115" s="122"/>
    </row>
    <row r="116" spans="3:4" ht="15" customHeight="1">
      <c r="C116" s="122"/>
      <c r="D116" s="122"/>
    </row>
    <row r="117" spans="3:4" ht="15" customHeight="1">
      <c r="C117" s="122"/>
      <c r="D117" s="122"/>
    </row>
    <row r="118" spans="3:4" ht="15" customHeight="1">
      <c r="C118" s="122"/>
      <c r="D118" s="122"/>
    </row>
    <row r="119" spans="3:4" ht="15" customHeight="1">
      <c r="C119" s="122"/>
      <c r="D119" s="122"/>
    </row>
    <row r="120" spans="3:4" ht="15" customHeight="1">
      <c r="C120" s="122"/>
      <c r="D120" s="122"/>
    </row>
    <row r="121" spans="3:4" ht="15" customHeight="1">
      <c r="C121" s="122"/>
      <c r="D121" s="122"/>
    </row>
    <row r="122" spans="3:4" ht="15" customHeight="1">
      <c r="C122" s="122"/>
      <c r="D122" s="122"/>
    </row>
    <row r="123" spans="3:4" ht="15" customHeight="1">
      <c r="C123" s="122"/>
      <c r="D123" s="122"/>
    </row>
    <row r="124" spans="3:4" ht="15" customHeight="1">
      <c r="C124" s="122"/>
      <c r="D124" s="122"/>
    </row>
    <row r="125" spans="3:4" ht="15" customHeight="1">
      <c r="C125" s="122"/>
      <c r="D125" s="122"/>
    </row>
    <row r="126" spans="3:4" ht="15" customHeight="1">
      <c r="C126" s="122"/>
      <c r="D126" s="122"/>
    </row>
    <row r="127" spans="3:4" ht="15" customHeight="1">
      <c r="C127" s="122"/>
      <c r="D127" s="122"/>
    </row>
    <row r="128" spans="3:4" ht="15" customHeight="1">
      <c r="C128" s="122"/>
      <c r="D128" s="122"/>
    </row>
    <row r="129" spans="3:4" ht="15" customHeight="1">
      <c r="C129" s="122"/>
      <c r="D129" s="122"/>
    </row>
    <row r="130" spans="3:4" ht="15" customHeight="1">
      <c r="C130" s="122"/>
      <c r="D130" s="122"/>
    </row>
    <row r="131" spans="3:4" ht="15" customHeight="1">
      <c r="C131" s="122"/>
      <c r="D131" s="122"/>
    </row>
    <row r="132" spans="3:4" ht="15" customHeight="1">
      <c r="C132" s="122"/>
      <c r="D132" s="122"/>
    </row>
    <row r="133" spans="3:4" ht="15" customHeight="1">
      <c r="C133" s="122"/>
      <c r="D133" s="122"/>
    </row>
    <row r="134" spans="3:4" ht="15" customHeight="1">
      <c r="C134" s="122"/>
      <c r="D134" s="122"/>
    </row>
    <row r="135" spans="3:4" ht="15" customHeight="1">
      <c r="C135" s="122"/>
      <c r="D135" s="122"/>
    </row>
    <row r="136" spans="3:4" ht="15" customHeight="1">
      <c r="C136" s="122"/>
      <c r="D136" s="122"/>
    </row>
    <row r="137" spans="3:4" ht="15" customHeight="1">
      <c r="C137" s="122"/>
      <c r="D137" s="122"/>
    </row>
    <row r="138" spans="3:4" ht="15" customHeight="1">
      <c r="C138" s="122"/>
      <c r="D138" s="122"/>
    </row>
    <row r="139" spans="3:4" ht="15" customHeight="1">
      <c r="C139" s="122"/>
      <c r="D139" s="122"/>
    </row>
    <row r="140" spans="3:4" ht="15" customHeight="1">
      <c r="C140" s="122"/>
      <c r="D140" s="122"/>
    </row>
    <row r="141" spans="3:4" ht="15" customHeight="1">
      <c r="C141" s="122"/>
      <c r="D141" s="122"/>
    </row>
    <row r="142" spans="3:4" ht="15" customHeight="1">
      <c r="C142" s="122"/>
      <c r="D142" s="122"/>
    </row>
    <row r="143" spans="3:4" ht="15" customHeight="1">
      <c r="C143" s="122"/>
      <c r="D143" s="122"/>
    </row>
    <row r="144" spans="3:4" ht="15" customHeight="1">
      <c r="C144" s="122"/>
      <c r="D144" s="122"/>
    </row>
    <row r="145" spans="3:4" ht="15" customHeight="1">
      <c r="C145" s="122"/>
      <c r="D145" s="122"/>
    </row>
    <row r="146" spans="3:4" ht="15" customHeight="1">
      <c r="C146" s="122"/>
      <c r="D146" s="122"/>
    </row>
    <row r="147" spans="3:4" ht="15" customHeight="1">
      <c r="C147" s="122"/>
      <c r="D147" s="122"/>
    </row>
    <row r="148" spans="3:4" ht="15" customHeight="1">
      <c r="C148" s="122"/>
      <c r="D148" s="122"/>
    </row>
    <row r="149" spans="3:4" ht="15" customHeight="1">
      <c r="C149" s="122"/>
      <c r="D149" s="122"/>
    </row>
    <row r="150" spans="3:4" ht="15" customHeight="1">
      <c r="C150" s="122"/>
      <c r="D150" s="122"/>
    </row>
    <row r="151" spans="3:4" ht="15" customHeight="1">
      <c r="C151" s="122"/>
      <c r="D151" s="122"/>
    </row>
    <row r="152" spans="3:4" ht="15" customHeight="1">
      <c r="C152" s="122"/>
      <c r="D152" s="122"/>
    </row>
    <row r="153" spans="3:4" ht="15" customHeight="1">
      <c r="C153" s="122"/>
      <c r="D153" s="122"/>
    </row>
    <row r="154" spans="3:4" ht="15" customHeight="1">
      <c r="C154" s="122"/>
      <c r="D154" s="122"/>
    </row>
    <row r="155" spans="3:4" ht="15" customHeight="1">
      <c r="C155" s="122"/>
      <c r="D155" s="122"/>
    </row>
    <row r="156" spans="3:4" ht="15" customHeight="1">
      <c r="C156" s="122"/>
      <c r="D156" s="122"/>
    </row>
    <row r="157" spans="3:4" ht="15" customHeight="1">
      <c r="C157" s="122"/>
      <c r="D157" s="122"/>
    </row>
    <row r="158" spans="3:4" ht="15" customHeight="1">
      <c r="C158" s="122"/>
      <c r="D158" s="122"/>
    </row>
    <row r="159" spans="3:4" ht="15" customHeight="1">
      <c r="C159" s="122"/>
      <c r="D159" s="122"/>
    </row>
    <row r="160" spans="3:4" ht="15" customHeight="1">
      <c r="C160" s="122"/>
      <c r="D160" s="122"/>
    </row>
    <row r="161" spans="3:4" ht="15" customHeight="1">
      <c r="C161" s="122"/>
      <c r="D161" s="122"/>
    </row>
    <row r="162" spans="3:4" ht="15" customHeight="1">
      <c r="C162" s="122"/>
      <c r="D162" s="122"/>
    </row>
    <row r="163" spans="3:4" ht="15" customHeight="1">
      <c r="C163" s="122"/>
      <c r="D163" s="122"/>
    </row>
    <row r="164" spans="3:4" ht="15" customHeight="1">
      <c r="C164" s="122"/>
      <c r="D164" s="122"/>
    </row>
    <row r="165" spans="3:4" ht="15" customHeight="1">
      <c r="C165" s="122"/>
      <c r="D165" s="122"/>
    </row>
    <row r="166" spans="3:4" ht="15" customHeight="1">
      <c r="C166" s="122"/>
      <c r="D166" s="122"/>
    </row>
    <row r="167" spans="3:4" ht="15" customHeight="1">
      <c r="C167" s="122"/>
      <c r="D167" s="122"/>
    </row>
    <row r="168" spans="3:4" ht="15" customHeight="1">
      <c r="C168" s="122"/>
      <c r="D168" s="122"/>
    </row>
    <row r="169" spans="3:4" ht="15" customHeight="1">
      <c r="C169" s="122"/>
      <c r="D169" s="122"/>
    </row>
    <row r="170" spans="3:4" ht="15" customHeight="1">
      <c r="C170" s="122"/>
      <c r="D170" s="122"/>
    </row>
    <row r="171" spans="3:4" ht="15" customHeight="1">
      <c r="C171" s="122"/>
      <c r="D171" s="122"/>
    </row>
    <row r="172" spans="3:4" ht="15" customHeight="1">
      <c r="C172" s="122"/>
      <c r="D172" s="122"/>
    </row>
    <row r="173" spans="3:4" ht="15" customHeight="1">
      <c r="C173" s="122"/>
      <c r="D173" s="122"/>
    </row>
    <row r="174" spans="3:4" ht="15" customHeight="1">
      <c r="C174" s="122"/>
      <c r="D174" s="122"/>
    </row>
    <row r="175" spans="3:4" ht="15" customHeight="1">
      <c r="C175" s="122"/>
      <c r="D175" s="122"/>
    </row>
    <row r="176" spans="3:4" ht="15" customHeight="1">
      <c r="C176" s="122"/>
      <c r="D176" s="122"/>
    </row>
    <row r="177" spans="3:4" ht="15" customHeight="1">
      <c r="C177" s="122"/>
      <c r="D177" s="122"/>
    </row>
    <row r="178" spans="3:4" ht="15" customHeight="1">
      <c r="C178" s="122"/>
      <c r="D178" s="122"/>
    </row>
    <row r="179" spans="3:4" ht="15" customHeight="1">
      <c r="C179" s="122"/>
      <c r="D179" s="122"/>
    </row>
    <row r="180" spans="3:4" ht="15" customHeight="1">
      <c r="C180" s="122"/>
      <c r="D180" s="122"/>
    </row>
    <row r="181" spans="3:4" ht="15" customHeight="1">
      <c r="C181" s="122"/>
      <c r="D181" s="122"/>
    </row>
    <row r="182" spans="3:4" ht="15" customHeight="1">
      <c r="C182" s="122"/>
      <c r="D182" s="122"/>
    </row>
    <row r="183" spans="3:4" ht="15" customHeight="1">
      <c r="C183" s="122"/>
      <c r="D183" s="122"/>
    </row>
    <row r="184" spans="3:4" ht="15" customHeight="1">
      <c r="C184" s="122"/>
      <c r="D184" s="122"/>
    </row>
    <row r="185" spans="3:4" ht="15" customHeight="1">
      <c r="C185" s="122"/>
      <c r="D185" s="122"/>
    </row>
    <row r="186" spans="3:4" ht="15" customHeight="1">
      <c r="C186" s="122"/>
      <c r="D186" s="122"/>
    </row>
    <row r="187" spans="3:4" ht="15" customHeight="1">
      <c r="C187" s="122"/>
      <c r="D187" s="122"/>
    </row>
    <row r="188" spans="3:4" ht="15" customHeight="1">
      <c r="C188" s="122"/>
      <c r="D188" s="122"/>
    </row>
    <row r="189" spans="3:4" ht="15" customHeight="1">
      <c r="C189" s="122"/>
      <c r="D189" s="122"/>
    </row>
    <row r="190" spans="3:4" ht="15" customHeight="1">
      <c r="C190" s="122"/>
      <c r="D190" s="122"/>
    </row>
    <row r="191" spans="3:4" ht="15" customHeight="1">
      <c r="C191" s="122"/>
      <c r="D191" s="122"/>
    </row>
    <row r="192" spans="3:4" ht="15" customHeight="1">
      <c r="C192" s="122"/>
      <c r="D192" s="122"/>
    </row>
    <row r="193" spans="3:4" ht="15" customHeight="1">
      <c r="C193" s="122"/>
      <c r="D193" s="122"/>
    </row>
    <row r="194" spans="3:4" ht="15" customHeight="1">
      <c r="C194" s="122"/>
      <c r="D194" s="122"/>
    </row>
    <row r="195" spans="3:4" ht="15" customHeight="1">
      <c r="C195" s="122"/>
      <c r="D195" s="122"/>
    </row>
    <row r="196" spans="3:4" ht="15" customHeight="1">
      <c r="C196" s="122"/>
      <c r="D196" s="122"/>
    </row>
    <row r="197" spans="3:4" ht="15" customHeight="1">
      <c r="C197" s="122"/>
      <c r="D197" s="122"/>
    </row>
    <row r="198" spans="3:4" ht="15" customHeight="1">
      <c r="C198" s="122"/>
      <c r="D198" s="122"/>
    </row>
    <row r="199" spans="3:4" ht="15" customHeight="1">
      <c r="C199" s="122"/>
      <c r="D199" s="122"/>
    </row>
    <row r="200" spans="3:4" ht="15" customHeight="1">
      <c r="C200" s="122"/>
      <c r="D200" s="122"/>
    </row>
    <row r="201" spans="3:4" ht="15" customHeight="1">
      <c r="C201" s="122"/>
      <c r="D201" s="122"/>
    </row>
    <row r="202" spans="3:4" ht="15" customHeight="1">
      <c r="C202" s="122"/>
      <c r="D202" s="122"/>
    </row>
    <row r="203" spans="3:4" ht="15" customHeight="1">
      <c r="C203" s="122"/>
      <c r="D203" s="122"/>
    </row>
    <row r="204" spans="3:4" ht="15" customHeight="1">
      <c r="C204" s="122"/>
      <c r="D204" s="122"/>
    </row>
    <row r="205" spans="3:4" ht="15" customHeight="1">
      <c r="C205" s="122"/>
      <c r="D205" s="122"/>
    </row>
    <row r="206" spans="3:4" ht="15" customHeight="1">
      <c r="C206" s="122"/>
      <c r="D206" s="122"/>
    </row>
    <row r="207" spans="3:4" ht="15" customHeight="1">
      <c r="C207" s="122"/>
      <c r="D207" s="122"/>
    </row>
    <row r="208" spans="3:4" ht="15" customHeight="1">
      <c r="C208" s="122"/>
      <c r="D208" s="122"/>
    </row>
    <row r="209" spans="3:4" ht="15" customHeight="1">
      <c r="C209" s="122"/>
      <c r="D209" s="122"/>
    </row>
    <row r="210" spans="3:4" ht="15" customHeight="1">
      <c r="C210" s="122"/>
      <c r="D210" s="122"/>
    </row>
    <row r="211" spans="3:4" ht="15" customHeight="1">
      <c r="C211" s="122"/>
      <c r="D211" s="122"/>
    </row>
    <row r="212" spans="3:4" ht="15" customHeight="1">
      <c r="C212" s="122"/>
      <c r="D212" s="122"/>
    </row>
    <row r="213" spans="3:4" ht="15" customHeight="1">
      <c r="C213" s="122"/>
      <c r="D213" s="122"/>
    </row>
    <row r="214" spans="3:4" ht="15" customHeight="1">
      <c r="C214" s="122"/>
      <c r="D214" s="122"/>
    </row>
    <row r="215" spans="3:4" ht="15" customHeight="1">
      <c r="C215" s="122"/>
      <c r="D215" s="122"/>
    </row>
    <row r="216" spans="3:4" ht="15" customHeight="1">
      <c r="C216" s="122"/>
      <c r="D216" s="122"/>
    </row>
    <row r="217" spans="3:4" ht="15" customHeight="1">
      <c r="C217" s="122"/>
      <c r="D217" s="122"/>
    </row>
    <row r="218" spans="3:4" ht="15" customHeight="1">
      <c r="C218" s="122"/>
      <c r="D218" s="122"/>
    </row>
    <row r="219" spans="3:4" ht="15" customHeight="1">
      <c r="C219" s="122"/>
      <c r="D219" s="122"/>
    </row>
    <row r="220" spans="3:4" ht="15" customHeight="1">
      <c r="C220" s="122"/>
      <c r="D220" s="122"/>
    </row>
    <row r="221" spans="3:4" ht="15" customHeight="1">
      <c r="C221" s="122"/>
      <c r="D221" s="122"/>
    </row>
    <row r="222" spans="3:4" ht="15" customHeight="1">
      <c r="C222" s="122"/>
      <c r="D222" s="122"/>
    </row>
    <row r="223" spans="3:4" ht="15" customHeight="1">
      <c r="C223" s="122"/>
      <c r="D223" s="122"/>
    </row>
    <row r="224" spans="3:4" ht="15" customHeight="1">
      <c r="C224" s="122"/>
      <c r="D224" s="122"/>
    </row>
    <row r="225" spans="3:4" ht="15" customHeight="1">
      <c r="C225" s="122"/>
      <c r="D225" s="122"/>
    </row>
    <row r="226" spans="3:4" ht="15" customHeight="1">
      <c r="C226" s="122"/>
      <c r="D226" s="122"/>
    </row>
    <row r="227" spans="3:4" ht="15" customHeight="1">
      <c r="C227" s="122"/>
      <c r="D227" s="122"/>
    </row>
    <row r="228" spans="3:4" ht="15" customHeight="1">
      <c r="C228" s="122"/>
      <c r="D228" s="122"/>
    </row>
    <row r="229" spans="3:4" ht="15" customHeight="1">
      <c r="C229" s="122"/>
      <c r="D229" s="122"/>
    </row>
    <row r="230" spans="3:4" ht="15" customHeight="1">
      <c r="C230" s="122"/>
      <c r="D230" s="122"/>
    </row>
    <row r="231" spans="3:4" ht="15" customHeight="1">
      <c r="C231" s="122"/>
      <c r="D231" s="122"/>
    </row>
    <row r="232" spans="3:4" ht="15" customHeight="1">
      <c r="C232" s="122"/>
      <c r="D232" s="122"/>
    </row>
    <row r="233" spans="3:4" ht="15" customHeight="1">
      <c r="C233" s="122"/>
      <c r="D233" s="122"/>
    </row>
    <row r="234" spans="3:4" ht="15" customHeight="1">
      <c r="C234" s="122"/>
      <c r="D234" s="122"/>
    </row>
    <row r="235" spans="3:4" ht="15" customHeight="1">
      <c r="C235" s="122"/>
      <c r="D235" s="122"/>
    </row>
    <row r="236" spans="3:4" ht="15" customHeight="1">
      <c r="C236" s="122"/>
      <c r="D236" s="122"/>
    </row>
    <row r="237" spans="3:4" ht="15" customHeight="1">
      <c r="C237" s="122"/>
      <c r="D237" s="122"/>
    </row>
    <row r="238" spans="3:4" ht="15" customHeight="1">
      <c r="C238" s="122"/>
      <c r="D238" s="122"/>
    </row>
    <row r="239" spans="3:4" ht="15" customHeight="1">
      <c r="C239" s="122"/>
      <c r="D239" s="122"/>
    </row>
    <row r="240" spans="3:4" ht="15" customHeight="1">
      <c r="C240" s="122"/>
      <c r="D240" s="122"/>
    </row>
    <row r="241" spans="3:4" ht="15" customHeight="1">
      <c r="C241" s="122"/>
      <c r="D241" s="122"/>
    </row>
    <row r="242" spans="3:4" ht="15" customHeight="1">
      <c r="C242" s="122"/>
      <c r="D242" s="122"/>
    </row>
    <row r="243" spans="3:4" ht="15" customHeight="1">
      <c r="C243" s="122"/>
      <c r="D243" s="122"/>
    </row>
    <row r="244" spans="3:4" ht="15" customHeight="1">
      <c r="C244" s="122"/>
      <c r="D244" s="122"/>
    </row>
    <row r="245" spans="3:4" ht="15" customHeight="1">
      <c r="C245" s="122"/>
      <c r="D245" s="122"/>
    </row>
    <row r="246" spans="3:4" ht="15" customHeight="1">
      <c r="C246" s="122"/>
      <c r="D246" s="122"/>
    </row>
    <row r="247" spans="3:4" ht="15" customHeight="1">
      <c r="C247" s="122"/>
      <c r="D247" s="122"/>
    </row>
    <row r="248" spans="3:4" ht="15" customHeight="1">
      <c r="C248" s="122"/>
      <c r="D248" s="122"/>
    </row>
    <row r="249" spans="3:4" ht="15" customHeight="1">
      <c r="C249" s="122"/>
      <c r="D249" s="122"/>
    </row>
    <row r="250" spans="3:4" ht="15" customHeight="1">
      <c r="C250" s="122"/>
      <c r="D250" s="122"/>
    </row>
    <row r="251" spans="3:4" ht="15" customHeight="1">
      <c r="C251" s="122"/>
      <c r="D251" s="122"/>
    </row>
    <row r="252" spans="3:4" ht="15" customHeight="1">
      <c r="C252" s="122"/>
      <c r="D252" s="122"/>
    </row>
    <row r="253" spans="3:4" ht="15" customHeight="1">
      <c r="C253" s="122"/>
      <c r="D253" s="122"/>
    </row>
    <row r="254" spans="3:4" ht="15" customHeight="1">
      <c r="C254" s="122"/>
      <c r="D254" s="122"/>
    </row>
    <row r="255" spans="3:4" ht="15" customHeight="1">
      <c r="C255" s="122"/>
      <c r="D255" s="122"/>
    </row>
    <row r="256" spans="3:4" ht="15" customHeight="1">
      <c r="C256" s="122"/>
      <c r="D256" s="122"/>
    </row>
    <row r="257" spans="3:4" ht="15" customHeight="1">
      <c r="C257" s="122"/>
      <c r="D257" s="122"/>
    </row>
    <row r="258" spans="3:4" ht="15" customHeight="1">
      <c r="C258" s="122"/>
      <c r="D258" s="122"/>
    </row>
    <row r="259" spans="3:4" ht="15" customHeight="1">
      <c r="C259" s="122"/>
      <c r="D259" s="122"/>
    </row>
    <row r="260" spans="3:4" ht="15" customHeight="1">
      <c r="C260" s="122"/>
      <c r="D260" s="122"/>
    </row>
    <row r="261" spans="3:4" ht="15" customHeight="1">
      <c r="C261" s="122"/>
      <c r="D261" s="122"/>
    </row>
    <row r="262" spans="3:4" ht="15" customHeight="1">
      <c r="C262" s="122"/>
      <c r="D262" s="122"/>
    </row>
    <row r="263" spans="3:4" ht="15" customHeight="1">
      <c r="C263" s="122"/>
      <c r="D263" s="122"/>
    </row>
    <row r="264" spans="3:4" ht="15" customHeight="1">
      <c r="C264" s="122"/>
      <c r="D264" s="122"/>
    </row>
    <row r="265" spans="3:4" ht="15" customHeight="1">
      <c r="C265" s="122"/>
      <c r="D265" s="122"/>
    </row>
    <row r="266" spans="3:4" ht="15" customHeight="1">
      <c r="C266" s="122"/>
      <c r="D266" s="122"/>
    </row>
    <row r="267" spans="3:4" ht="15" customHeight="1">
      <c r="C267" s="122"/>
      <c r="D267" s="122"/>
    </row>
    <row r="268" spans="3:4" ht="15" customHeight="1">
      <c r="C268" s="122"/>
      <c r="D268" s="122"/>
    </row>
    <row r="269" spans="3:4" ht="15" customHeight="1">
      <c r="C269" s="122"/>
      <c r="D269" s="122"/>
    </row>
    <row r="270" spans="3:4" ht="15" customHeight="1">
      <c r="C270" s="122"/>
      <c r="D270" s="122"/>
    </row>
    <row r="271" spans="3:4" ht="15" customHeight="1">
      <c r="C271" s="122"/>
      <c r="D271" s="122"/>
    </row>
    <row r="272" spans="3:4" ht="15" customHeight="1">
      <c r="C272" s="122"/>
      <c r="D272" s="122"/>
    </row>
    <row r="273" spans="3:4" ht="15" customHeight="1">
      <c r="C273" s="122"/>
      <c r="D273" s="122"/>
    </row>
    <row r="274" spans="3:4" ht="15" customHeight="1">
      <c r="C274" s="122"/>
      <c r="D274" s="122"/>
    </row>
    <row r="275" spans="3:4" ht="15" customHeight="1">
      <c r="C275" s="122"/>
      <c r="D275" s="122"/>
    </row>
    <row r="276" spans="3:4" ht="15" customHeight="1">
      <c r="C276" s="122"/>
      <c r="D276" s="122"/>
    </row>
    <row r="277" spans="3:4" ht="15" customHeight="1">
      <c r="C277" s="122"/>
      <c r="D277" s="122"/>
    </row>
    <row r="278" spans="3:4" ht="15" customHeight="1">
      <c r="C278" s="122"/>
      <c r="D278" s="122"/>
    </row>
    <row r="279" spans="3:4" ht="15" customHeight="1">
      <c r="C279" s="122"/>
      <c r="D279" s="122"/>
    </row>
    <row r="280" spans="3:4" ht="15" customHeight="1">
      <c r="C280" s="122"/>
      <c r="D280" s="122"/>
    </row>
    <row r="281" spans="3:4" ht="15" customHeight="1">
      <c r="C281" s="122"/>
      <c r="D281" s="122"/>
    </row>
    <row r="282" spans="3:4" ht="15" customHeight="1">
      <c r="C282" s="122"/>
      <c r="D282" s="122"/>
    </row>
    <row r="283" spans="3:4" ht="15" customHeight="1">
      <c r="C283" s="122"/>
      <c r="D283" s="122"/>
    </row>
    <row r="284" spans="3:4" ht="15" customHeight="1">
      <c r="C284" s="122"/>
      <c r="D284" s="122"/>
    </row>
    <row r="285" spans="3:4" ht="15" customHeight="1">
      <c r="C285" s="122"/>
      <c r="D285" s="122"/>
    </row>
    <row r="286" spans="3:4" ht="15" customHeight="1">
      <c r="C286" s="122"/>
      <c r="D286" s="122"/>
    </row>
    <row r="287" spans="3:4" ht="15" customHeight="1">
      <c r="C287" s="122"/>
      <c r="D287" s="122"/>
    </row>
    <row r="288" spans="3:4" ht="15" customHeight="1">
      <c r="C288" s="122"/>
      <c r="D288" s="122"/>
    </row>
    <row r="289" spans="3:4" ht="15" customHeight="1">
      <c r="C289" s="122"/>
      <c r="D289" s="122"/>
    </row>
    <row r="290" spans="3:4" ht="15" customHeight="1">
      <c r="C290" s="122"/>
      <c r="D290" s="122"/>
    </row>
    <row r="291" spans="3:4" ht="15" customHeight="1">
      <c r="C291" s="122"/>
      <c r="D291" s="122"/>
    </row>
    <row r="292" spans="3:4" ht="15" customHeight="1">
      <c r="C292" s="122"/>
      <c r="D292" s="122"/>
    </row>
    <row r="293" spans="3:4" ht="15" customHeight="1">
      <c r="C293" s="122"/>
      <c r="D293" s="122"/>
    </row>
    <row r="294" spans="3:4" ht="15" customHeight="1">
      <c r="C294" s="122"/>
      <c r="D294" s="122"/>
    </row>
    <row r="295" spans="3:4" ht="15" customHeight="1">
      <c r="C295" s="122"/>
      <c r="D295" s="122"/>
    </row>
    <row r="296" spans="3:4" ht="15" customHeight="1">
      <c r="C296" s="122"/>
      <c r="D296" s="122"/>
    </row>
    <row r="297" spans="3:4" ht="15" customHeight="1">
      <c r="C297" s="122"/>
      <c r="D297" s="122"/>
    </row>
    <row r="298" spans="3:4" ht="15" customHeight="1">
      <c r="C298" s="122"/>
      <c r="D298" s="122"/>
    </row>
    <row r="299" spans="3:4" ht="15" customHeight="1">
      <c r="C299" s="122"/>
      <c r="D299" s="122"/>
    </row>
    <row r="300" spans="3:4" ht="15" customHeight="1">
      <c r="C300" s="122"/>
      <c r="D300" s="122"/>
    </row>
    <row r="301" spans="3:4" ht="15" customHeight="1">
      <c r="C301" s="122"/>
      <c r="D301" s="122"/>
    </row>
    <row r="302" spans="3:4" ht="15" customHeight="1">
      <c r="C302" s="122"/>
      <c r="D302" s="122"/>
    </row>
    <row r="303" spans="3:4" ht="15" customHeight="1">
      <c r="C303" s="122"/>
      <c r="D303" s="122"/>
    </row>
    <row r="304" spans="3:4" ht="15" customHeight="1">
      <c r="C304" s="122"/>
      <c r="D304" s="122"/>
    </row>
    <row r="305" spans="3:4" ht="15" customHeight="1">
      <c r="C305" s="122"/>
      <c r="D305" s="122"/>
    </row>
    <row r="306" spans="3:4" ht="15" customHeight="1">
      <c r="C306" s="122"/>
      <c r="D306" s="122"/>
    </row>
    <row r="307" spans="3:4" ht="15" customHeight="1">
      <c r="C307" s="122"/>
      <c r="D307" s="122"/>
    </row>
    <row r="308" spans="3:4" ht="15" customHeight="1">
      <c r="C308" s="122"/>
      <c r="D308" s="122"/>
    </row>
    <row r="309" spans="3:4" ht="15" customHeight="1">
      <c r="C309" s="122"/>
      <c r="D309" s="122"/>
    </row>
    <row r="310" spans="3:4" ht="15" customHeight="1">
      <c r="C310" s="122"/>
      <c r="D310" s="122"/>
    </row>
    <row r="311" spans="3:4" ht="15" customHeight="1">
      <c r="C311" s="122"/>
      <c r="D311" s="122"/>
    </row>
    <row r="312" spans="3:4" ht="15" customHeight="1">
      <c r="C312" s="122"/>
      <c r="D312" s="122"/>
    </row>
    <row r="313" spans="3:4" ht="15" customHeight="1">
      <c r="C313" s="122"/>
      <c r="D313" s="122"/>
    </row>
    <row r="314" spans="3:4" ht="15" customHeight="1">
      <c r="C314" s="122"/>
      <c r="D314" s="122"/>
    </row>
    <row r="315" spans="3:4" ht="15" customHeight="1">
      <c r="C315" s="122"/>
      <c r="D315" s="122"/>
    </row>
    <row r="316" spans="3:4" ht="15" customHeight="1">
      <c r="C316" s="122"/>
      <c r="D316" s="122"/>
    </row>
    <row r="317" spans="3:4" ht="15" customHeight="1">
      <c r="C317" s="122"/>
      <c r="D317" s="122"/>
    </row>
  </sheetData>
  <mergeCells count="52">
    <mergeCell ref="O12:O15"/>
    <mergeCell ref="A12:A14"/>
    <mergeCell ref="H12:H14"/>
    <mergeCell ref="I12:I14"/>
    <mergeCell ref="A1:B1"/>
    <mergeCell ref="F12:F14"/>
    <mergeCell ref="A3:L3"/>
    <mergeCell ref="A4:L4"/>
    <mergeCell ref="B12:B14"/>
    <mergeCell ref="C12:D14"/>
    <mergeCell ref="J12:J14"/>
    <mergeCell ref="K5:L5"/>
    <mergeCell ref="C51:D51"/>
    <mergeCell ref="K15:M15"/>
    <mergeCell ref="G13:G14"/>
    <mergeCell ref="K13:M13"/>
    <mergeCell ref="K12:M12"/>
    <mergeCell ref="C15:D15"/>
    <mergeCell ref="C27:D27"/>
    <mergeCell ref="C24:D24"/>
    <mergeCell ref="C50:D50"/>
    <mergeCell ref="C21:D21"/>
    <mergeCell ref="C17:D17"/>
    <mergeCell ref="C18:D18"/>
    <mergeCell ref="C19:D19"/>
    <mergeCell ref="C20:D20"/>
    <mergeCell ref="C22:D22"/>
    <mergeCell ref="C23:D23"/>
    <mergeCell ref="C25:D25"/>
    <mergeCell ref="C26:D26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6:D46"/>
    <mergeCell ref="C47:D47"/>
    <mergeCell ref="C48:D48"/>
    <mergeCell ref="C49:D49"/>
    <mergeCell ref="C41:D41"/>
    <mergeCell ref="C42:D42"/>
    <mergeCell ref="C43:D43"/>
    <mergeCell ref="C44:D44"/>
    <mergeCell ref="C45:D45"/>
  </mergeCells>
  <phoneticPr fontId="0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54" orientation="landscape"/>
  <headerFooter alignWithMargins="0">
    <oddFooter>&amp;C&amp;"Arial,Italic"Halaman &amp;P dari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75"/>
  <sheetViews>
    <sheetView showGridLines="0" topLeftCell="A38" zoomScale="115" zoomScaleNormal="115" zoomScaleSheetLayoutView="100" workbookViewId="0">
      <selection activeCell="J51" sqref="J51"/>
    </sheetView>
  </sheetViews>
  <sheetFormatPr defaultColWidth="9.140625" defaultRowHeight="15" customHeight="1"/>
  <cols>
    <col min="1" max="1" width="4.85546875" style="123" customWidth="1"/>
    <col min="2" max="2" width="25" style="172" customWidth="1"/>
    <col min="3" max="3" width="2" style="172" customWidth="1"/>
    <col min="4" max="4" width="25.7109375" style="122" bestFit="1" customWidth="1"/>
    <col min="5" max="6" width="8.28515625" style="123" customWidth="1"/>
    <col min="7" max="7" width="13.140625" style="123" customWidth="1"/>
    <col min="8" max="8" width="15.85546875" style="172" customWidth="1"/>
    <col min="9" max="9" width="12.85546875" style="134" customWidth="1"/>
    <col min="10" max="10" width="12.7109375" style="134" customWidth="1"/>
    <col min="11" max="11" width="13.85546875" style="134" customWidth="1"/>
    <col min="12" max="12" width="3.42578125" style="172" customWidth="1"/>
    <col min="13" max="16384" width="9.140625" style="172"/>
  </cols>
  <sheetData>
    <row r="1" spans="1:13" s="122" customFormat="1" ht="15" customHeight="1">
      <c r="A1" s="706"/>
      <c r="B1" s="706"/>
      <c r="E1" s="123"/>
      <c r="F1" s="123"/>
      <c r="G1" s="123"/>
      <c r="H1" s="123"/>
      <c r="I1" s="719" t="str">
        <f>'Form 1.9'!G2</f>
        <v>Verifikasi</v>
      </c>
      <c r="J1" s="720"/>
      <c r="K1" s="721"/>
    </row>
    <row r="2" spans="1:13" s="122" customFormat="1" ht="15" customHeight="1">
      <c r="A2" s="146"/>
      <c r="B2" s="146"/>
      <c r="E2" s="123"/>
      <c r="F2" s="123"/>
      <c r="G2" s="123"/>
      <c r="H2" s="123"/>
      <c r="I2" s="134"/>
      <c r="J2" s="147"/>
      <c r="K2" s="147"/>
    </row>
    <row r="3" spans="1:13" s="122" customFormat="1" ht="18" customHeight="1">
      <c r="A3" s="709" t="s">
        <v>97</v>
      </c>
      <c r="B3" s="709"/>
      <c r="C3" s="709"/>
      <c r="D3" s="709"/>
      <c r="E3" s="709"/>
      <c r="F3" s="709"/>
      <c r="G3" s="709"/>
      <c r="H3" s="709"/>
      <c r="I3" s="709"/>
      <c r="J3" s="709"/>
      <c r="K3" s="709"/>
    </row>
    <row r="4" spans="1:13" s="122" customFormat="1" ht="18" customHeight="1">
      <c r="A4" s="725"/>
      <c r="B4" s="725"/>
      <c r="C4" s="725"/>
      <c r="D4" s="725"/>
      <c r="E4" s="725"/>
      <c r="F4" s="725"/>
      <c r="G4" s="725"/>
      <c r="H4" s="725"/>
      <c r="I4" s="148"/>
      <c r="J4" s="148"/>
      <c r="K4" s="148"/>
    </row>
    <row r="5" spans="1:13" s="122" customFormat="1" ht="18" customHeight="1" thickBot="1">
      <c r="A5" s="149"/>
      <c r="B5" s="150"/>
      <c r="C5" s="150"/>
      <c r="D5" s="150"/>
      <c r="E5" s="151"/>
      <c r="F5" s="151"/>
      <c r="G5" s="151"/>
      <c r="H5" s="151"/>
      <c r="I5" s="150"/>
      <c r="J5" s="716"/>
      <c r="K5" s="716"/>
    </row>
    <row r="6" spans="1:13" s="122" customFormat="1" ht="18" customHeight="1">
      <c r="A6" s="152" t="s">
        <v>57</v>
      </c>
      <c r="B6" s="153"/>
      <c r="C6" s="154" t="s">
        <v>22</v>
      </c>
      <c r="D6" s="155">
        <f>'Form 1.9'!E8</f>
        <v>0</v>
      </c>
      <c r="E6" s="156"/>
      <c r="F6" s="156"/>
      <c r="G6" s="157"/>
      <c r="H6" s="157"/>
      <c r="I6" s="157"/>
      <c r="J6" s="157"/>
      <c r="K6" s="158"/>
    </row>
    <row r="7" spans="1:13" s="122" customFormat="1" ht="18" customHeight="1">
      <c r="A7" s="159" t="s">
        <v>23</v>
      </c>
      <c r="B7" s="160"/>
      <c r="C7" s="161" t="s">
        <v>22</v>
      </c>
      <c r="D7" s="162">
        <f>'Form 1.9'!E10</f>
        <v>0</v>
      </c>
      <c r="E7" s="163"/>
      <c r="F7" s="163"/>
      <c r="G7" s="138"/>
      <c r="H7" s="138"/>
      <c r="I7" s="138"/>
      <c r="J7" s="138"/>
      <c r="K7" s="164"/>
    </row>
    <row r="8" spans="1:13" s="122" customFormat="1" ht="18" customHeight="1">
      <c r="A8" s="159" t="s">
        <v>24</v>
      </c>
      <c r="B8" s="160"/>
      <c r="C8" s="161" t="s">
        <v>22</v>
      </c>
      <c r="D8" s="162">
        <f>'Form 1.9'!E11</f>
        <v>0</v>
      </c>
      <c r="E8" s="163"/>
      <c r="F8" s="163"/>
      <c r="G8" s="138"/>
      <c r="H8" s="138"/>
      <c r="I8" s="138"/>
      <c r="J8" s="138"/>
      <c r="K8" s="164"/>
    </row>
    <row r="9" spans="1:13" s="122" customFormat="1" ht="18" customHeight="1">
      <c r="A9" s="159" t="s">
        <v>25</v>
      </c>
      <c r="B9" s="160"/>
      <c r="C9" s="161" t="s">
        <v>22</v>
      </c>
      <c r="D9" s="162">
        <f>'Form 1.9'!E12</f>
        <v>0</v>
      </c>
      <c r="E9" s="163"/>
      <c r="F9" s="163"/>
      <c r="G9" s="138"/>
      <c r="H9" s="138"/>
      <c r="I9" s="138"/>
      <c r="J9" s="138"/>
      <c r="K9" s="164"/>
    </row>
    <row r="10" spans="1:13" s="122" customFormat="1" ht="18" customHeight="1">
      <c r="A10" s="159" t="s">
        <v>26</v>
      </c>
      <c r="B10" s="160"/>
      <c r="C10" s="161" t="s">
        <v>22</v>
      </c>
      <c r="D10" s="162">
        <f>'Form 1.9'!E13</f>
        <v>0</v>
      </c>
      <c r="E10" s="163"/>
      <c r="F10" s="163"/>
      <c r="G10" s="138"/>
      <c r="H10" s="138"/>
      <c r="I10" s="138"/>
      <c r="J10" s="138"/>
      <c r="K10" s="164"/>
    </row>
    <row r="11" spans="1:13" ht="15" customHeight="1" thickBot="1">
      <c r="A11" s="166"/>
      <c r="B11" s="167"/>
      <c r="C11" s="167"/>
      <c r="D11" s="168"/>
      <c r="E11" s="169"/>
      <c r="F11" s="169"/>
      <c r="G11" s="169"/>
      <c r="H11" s="167"/>
      <c r="I11" s="170"/>
      <c r="J11" s="170"/>
      <c r="K11" s="171"/>
    </row>
    <row r="12" spans="1:13" s="122" customFormat="1" ht="15" customHeight="1">
      <c r="A12" s="700" t="s">
        <v>27</v>
      </c>
      <c r="B12" s="728" t="s">
        <v>0</v>
      </c>
      <c r="C12" s="713"/>
      <c r="D12" s="173" t="s">
        <v>52</v>
      </c>
      <c r="E12" s="707" t="s">
        <v>35</v>
      </c>
      <c r="F12" s="707" t="s">
        <v>70</v>
      </c>
      <c r="G12" s="707" t="s">
        <v>71</v>
      </c>
      <c r="H12" s="730" t="s">
        <v>89</v>
      </c>
      <c r="I12" s="694" t="s">
        <v>90</v>
      </c>
      <c r="J12" s="726"/>
      <c r="K12" s="727"/>
    </row>
    <row r="13" spans="1:13" s="122" customFormat="1" ht="15" customHeight="1">
      <c r="A13" s="701"/>
      <c r="B13" s="729"/>
      <c r="C13" s="715"/>
      <c r="D13" s="690" t="s">
        <v>51</v>
      </c>
      <c r="E13" s="708"/>
      <c r="F13" s="708"/>
      <c r="G13" s="708"/>
      <c r="H13" s="690"/>
      <c r="I13" s="691" t="s">
        <v>69</v>
      </c>
      <c r="J13" s="692"/>
      <c r="K13" s="693"/>
    </row>
    <row r="14" spans="1:13" s="122" customFormat="1" ht="15" customHeight="1">
      <c r="A14" s="701"/>
      <c r="B14" s="729"/>
      <c r="C14" s="715"/>
      <c r="D14" s="690"/>
      <c r="E14" s="708"/>
      <c r="F14" s="174" t="s">
        <v>37</v>
      </c>
      <c r="G14" s="175" t="s">
        <v>69</v>
      </c>
      <c r="H14" s="690"/>
      <c r="I14" s="176" t="s">
        <v>31</v>
      </c>
      <c r="J14" s="176" t="s">
        <v>32</v>
      </c>
      <c r="K14" s="177" t="s">
        <v>33</v>
      </c>
    </row>
    <row r="15" spans="1:13" s="122" customFormat="1" ht="15" customHeight="1" thickBot="1">
      <c r="A15" s="178" t="s">
        <v>3</v>
      </c>
      <c r="B15" s="179" t="s">
        <v>4</v>
      </c>
      <c r="C15" s="180"/>
      <c r="D15" s="181" t="s">
        <v>11</v>
      </c>
      <c r="E15" s="181" t="s">
        <v>5</v>
      </c>
      <c r="F15" s="181" t="s">
        <v>7</v>
      </c>
      <c r="G15" s="181" t="s">
        <v>8</v>
      </c>
      <c r="H15" s="182" t="s">
        <v>6</v>
      </c>
      <c r="I15" s="722" t="s">
        <v>9</v>
      </c>
      <c r="J15" s="723"/>
      <c r="K15" s="724"/>
      <c r="M15" s="446"/>
    </row>
    <row r="16" spans="1:13" s="138" customFormat="1" ht="5.0999999999999996" customHeight="1" thickBot="1">
      <c r="A16" s="599"/>
      <c r="B16" s="80"/>
      <c r="C16" s="80"/>
      <c r="D16" s="80"/>
      <c r="E16" s="183"/>
      <c r="F16" s="183"/>
      <c r="G16" s="183"/>
      <c r="H16" s="183"/>
      <c r="I16" s="183"/>
      <c r="J16" s="183"/>
      <c r="K16" s="664"/>
    </row>
    <row r="17" spans="1:15" ht="20.100000000000001" customHeight="1">
      <c r="A17" s="185"/>
      <c r="B17" s="422"/>
      <c r="C17" s="407"/>
      <c r="D17" s="527"/>
      <c r="E17" s="187"/>
      <c r="F17" s="557"/>
      <c r="G17" s="556"/>
      <c r="H17" s="558"/>
      <c r="I17" s="188">
        <f>F17*G17*H17*E17</f>
        <v>0</v>
      </c>
      <c r="J17" s="126">
        <f>(100%-F17)*G17*H17*E17</f>
        <v>0</v>
      </c>
      <c r="K17" s="189">
        <f>SUM(I17:J17)</f>
        <v>0</v>
      </c>
      <c r="L17" s="190"/>
      <c r="M17" s="387"/>
      <c r="N17" s="731"/>
      <c r="O17" s="731"/>
    </row>
    <row r="18" spans="1:15" ht="20.100000000000001" customHeight="1">
      <c r="A18" s="185"/>
      <c r="B18" s="422"/>
      <c r="C18" s="407"/>
      <c r="D18" s="423"/>
      <c r="E18" s="187"/>
      <c r="F18" s="454"/>
      <c r="G18" s="461"/>
      <c r="H18" s="454"/>
      <c r="I18" s="188">
        <f>F18*G18*H18*E18</f>
        <v>0</v>
      </c>
      <c r="J18" s="126">
        <f t="shared" ref="J18:J50" si="0">(100%-F18)*G18*H18*E18</f>
        <v>0</v>
      </c>
      <c r="K18" s="189">
        <f t="shared" ref="K18:K50" si="1">SUM(I18:J18)</f>
        <v>0</v>
      </c>
      <c r="L18" s="190"/>
      <c r="M18" s="387"/>
      <c r="N18" s="510"/>
      <c r="O18" s="510"/>
    </row>
    <row r="19" spans="1:15" ht="20.100000000000001" customHeight="1">
      <c r="A19" s="185"/>
      <c r="B19" s="422"/>
      <c r="C19" s="407"/>
      <c r="D19" s="423"/>
      <c r="E19" s="187"/>
      <c r="F19" s="454"/>
      <c r="G19" s="461"/>
      <c r="H19" s="454"/>
      <c r="I19" s="188">
        <f t="shared" ref="I19:I50" si="2">F19*G19*H19*E19</f>
        <v>0</v>
      </c>
      <c r="J19" s="126">
        <f t="shared" si="0"/>
        <v>0</v>
      </c>
      <c r="K19" s="189">
        <f t="shared" si="1"/>
        <v>0</v>
      </c>
      <c r="L19" s="190"/>
      <c r="M19" s="387"/>
      <c r="N19" s="510"/>
      <c r="O19" s="510"/>
    </row>
    <row r="20" spans="1:15" ht="20.100000000000001" customHeight="1">
      <c r="A20" s="185"/>
      <c r="B20" s="422"/>
      <c r="C20" s="407"/>
      <c r="D20" s="423"/>
      <c r="E20" s="187"/>
      <c r="F20" s="454"/>
      <c r="G20" s="461"/>
      <c r="H20" s="454"/>
      <c r="I20" s="188">
        <f t="shared" si="2"/>
        <v>0</v>
      </c>
      <c r="J20" s="126">
        <f t="shared" si="0"/>
        <v>0</v>
      </c>
      <c r="K20" s="189">
        <f t="shared" si="1"/>
        <v>0</v>
      </c>
      <c r="L20" s="190"/>
      <c r="M20" s="387"/>
      <c r="N20" s="510"/>
      <c r="O20" s="510"/>
    </row>
    <row r="21" spans="1:15" ht="20.100000000000001" customHeight="1">
      <c r="A21" s="185"/>
      <c r="B21" s="422"/>
      <c r="C21" s="407"/>
      <c r="D21" s="423"/>
      <c r="E21" s="187"/>
      <c r="F21" s="454"/>
      <c r="G21" s="461"/>
      <c r="H21" s="454"/>
      <c r="I21" s="188">
        <f t="shared" si="2"/>
        <v>0</v>
      </c>
      <c r="J21" s="126">
        <f t="shared" si="0"/>
        <v>0</v>
      </c>
      <c r="K21" s="189">
        <f t="shared" si="1"/>
        <v>0</v>
      </c>
      <c r="L21" s="190"/>
      <c r="M21" s="387"/>
      <c r="N21" s="510"/>
      <c r="O21" s="510"/>
    </row>
    <row r="22" spans="1:15" ht="20.100000000000001" customHeight="1">
      <c r="A22" s="185"/>
      <c r="B22" s="422"/>
      <c r="C22" s="407"/>
      <c r="D22" s="423"/>
      <c r="E22" s="187"/>
      <c r="F22" s="454"/>
      <c r="G22" s="461"/>
      <c r="H22" s="454"/>
      <c r="I22" s="188">
        <f t="shared" si="2"/>
        <v>0</v>
      </c>
      <c r="J22" s="126">
        <f t="shared" si="0"/>
        <v>0</v>
      </c>
      <c r="K22" s="189">
        <f t="shared" si="1"/>
        <v>0</v>
      </c>
      <c r="L22" s="190"/>
      <c r="M22" s="387"/>
      <c r="N22" s="510"/>
      <c r="O22" s="510"/>
    </row>
    <row r="23" spans="1:15" ht="20.100000000000001" customHeight="1">
      <c r="A23" s="185"/>
      <c r="B23" s="422"/>
      <c r="C23" s="407"/>
      <c r="D23" s="423"/>
      <c r="E23" s="187"/>
      <c r="F23" s="454"/>
      <c r="G23" s="461"/>
      <c r="H23" s="454"/>
      <c r="I23" s="188">
        <f t="shared" si="2"/>
        <v>0</v>
      </c>
      <c r="J23" s="126">
        <f t="shared" si="0"/>
        <v>0</v>
      </c>
      <c r="K23" s="189">
        <f t="shared" si="1"/>
        <v>0</v>
      </c>
      <c r="L23" s="190"/>
      <c r="M23" s="387"/>
      <c r="N23" s="510"/>
      <c r="O23" s="510"/>
    </row>
    <row r="24" spans="1:15" ht="20.100000000000001" customHeight="1">
      <c r="A24" s="185"/>
      <c r="B24" s="422"/>
      <c r="C24" s="407"/>
      <c r="D24" s="423"/>
      <c r="E24" s="187"/>
      <c r="F24" s="454"/>
      <c r="G24" s="461"/>
      <c r="H24" s="454"/>
      <c r="I24" s="188">
        <f t="shared" si="2"/>
        <v>0</v>
      </c>
      <c r="J24" s="126">
        <f t="shared" si="0"/>
        <v>0</v>
      </c>
      <c r="K24" s="189">
        <f t="shared" si="1"/>
        <v>0</v>
      </c>
      <c r="L24" s="190"/>
      <c r="M24" s="387"/>
      <c r="N24" s="510"/>
      <c r="O24" s="510"/>
    </row>
    <row r="25" spans="1:15" ht="20.100000000000001" customHeight="1">
      <c r="A25" s="185"/>
      <c r="B25" s="422"/>
      <c r="C25" s="407"/>
      <c r="D25" s="423"/>
      <c r="E25" s="187"/>
      <c r="F25" s="454"/>
      <c r="G25" s="461"/>
      <c r="H25" s="454"/>
      <c r="I25" s="188">
        <f t="shared" si="2"/>
        <v>0</v>
      </c>
      <c r="J25" s="126">
        <f t="shared" si="0"/>
        <v>0</v>
      </c>
      <c r="K25" s="189">
        <f t="shared" si="1"/>
        <v>0</v>
      </c>
      <c r="L25" s="190"/>
      <c r="M25" s="387"/>
      <c r="N25" s="510"/>
      <c r="O25" s="510"/>
    </row>
    <row r="26" spans="1:15" ht="20.100000000000001" customHeight="1">
      <c r="A26" s="185"/>
      <c r="B26" s="422"/>
      <c r="C26" s="407"/>
      <c r="D26" s="423"/>
      <c r="E26" s="187"/>
      <c r="F26" s="454"/>
      <c r="G26" s="461"/>
      <c r="H26" s="454"/>
      <c r="I26" s="188">
        <f t="shared" si="2"/>
        <v>0</v>
      </c>
      <c r="J26" s="126">
        <f t="shared" si="0"/>
        <v>0</v>
      </c>
      <c r="K26" s="189">
        <f t="shared" si="1"/>
        <v>0</v>
      </c>
      <c r="L26" s="190"/>
      <c r="M26" s="387"/>
      <c r="N26" s="510"/>
      <c r="O26" s="510"/>
    </row>
    <row r="27" spans="1:15" ht="20.100000000000001" customHeight="1">
      <c r="A27" s="185"/>
      <c r="B27" s="422"/>
      <c r="C27" s="407"/>
      <c r="D27" s="423"/>
      <c r="E27" s="187"/>
      <c r="F27" s="454"/>
      <c r="G27" s="461"/>
      <c r="H27" s="454"/>
      <c r="I27" s="188">
        <f t="shared" si="2"/>
        <v>0</v>
      </c>
      <c r="J27" s="126">
        <f t="shared" si="0"/>
        <v>0</v>
      </c>
      <c r="K27" s="189">
        <f t="shared" si="1"/>
        <v>0</v>
      </c>
      <c r="L27" s="190"/>
      <c r="M27" s="387"/>
      <c r="N27" s="510"/>
      <c r="O27" s="510"/>
    </row>
    <row r="28" spans="1:15" ht="20.100000000000001" customHeight="1">
      <c r="A28" s="185"/>
      <c r="B28" s="422"/>
      <c r="C28" s="407"/>
      <c r="D28" s="423"/>
      <c r="E28" s="187"/>
      <c r="F28" s="454"/>
      <c r="G28" s="461"/>
      <c r="H28" s="454"/>
      <c r="I28" s="188">
        <f t="shared" si="2"/>
        <v>0</v>
      </c>
      <c r="J28" s="126">
        <f t="shared" si="0"/>
        <v>0</v>
      </c>
      <c r="K28" s="189">
        <f t="shared" si="1"/>
        <v>0</v>
      </c>
      <c r="L28" s="190"/>
      <c r="M28" s="387"/>
      <c r="N28" s="510"/>
      <c r="O28" s="510"/>
    </row>
    <row r="29" spans="1:15" ht="20.100000000000001" customHeight="1">
      <c r="A29" s="185"/>
      <c r="B29" s="422"/>
      <c r="C29" s="407"/>
      <c r="D29" s="423"/>
      <c r="E29" s="187"/>
      <c r="F29" s="454"/>
      <c r="G29" s="461"/>
      <c r="H29" s="454"/>
      <c r="I29" s="188">
        <f t="shared" si="2"/>
        <v>0</v>
      </c>
      <c r="J29" s="126">
        <f t="shared" si="0"/>
        <v>0</v>
      </c>
      <c r="K29" s="189">
        <f t="shared" si="1"/>
        <v>0</v>
      </c>
      <c r="L29" s="190"/>
      <c r="M29" s="387"/>
      <c r="N29" s="510"/>
      <c r="O29" s="510"/>
    </row>
    <row r="30" spans="1:15" ht="20.100000000000001" customHeight="1">
      <c r="A30" s="185"/>
      <c r="B30" s="422"/>
      <c r="C30" s="407"/>
      <c r="D30" s="423"/>
      <c r="E30" s="187"/>
      <c r="F30" s="454"/>
      <c r="G30" s="461"/>
      <c r="H30" s="454"/>
      <c r="I30" s="188">
        <f t="shared" si="2"/>
        <v>0</v>
      </c>
      <c r="J30" s="126">
        <f t="shared" si="0"/>
        <v>0</v>
      </c>
      <c r="K30" s="189">
        <f t="shared" si="1"/>
        <v>0</v>
      </c>
      <c r="L30" s="190"/>
      <c r="M30" s="387"/>
      <c r="N30" s="510"/>
      <c r="O30" s="510"/>
    </row>
    <row r="31" spans="1:15" ht="20.100000000000001" customHeight="1">
      <c r="A31" s="185"/>
      <c r="B31" s="422"/>
      <c r="C31" s="407"/>
      <c r="D31" s="423"/>
      <c r="E31" s="187"/>
      <c r="F31" s="454"/>
      <c r="G31" s="461"/>
      <c r="H31" s="454"/>
      <c r="I31" s="188">
        <f t="shared" si="2"/>
        <v>0</v>
      </c>
      <c r="J31" s="126">
        <f t="shared" si="0"/>
        <v>0</v>
      </c>
      <c r="K31" s="189">
        <f t="shared" si="1"/>
        <v>0</v>
      </c>
      <c r="L31" s="190"/>
      <c r="M31" s="387"/>
      <c r="N31" s="510"/>
      <c r="O31" s="510"/>
    </row>
    <row r="32" spans="1:15" ht="20.100000000000001" customHeight="1">
      <c r="A32" s="185"/>
      <c r="B32" s="422"/>
      <c r="C32" s="407"/>
      <c r="D32" s="423"/>
      <c r="E32" s="187"/>
      <c r="F32" s="454"/>
      <c r="G32" s="461"/>
      <c r="H32" s="454"/>
      <c r="I32" s="188">
        <f t="shared" si="2"/>
        <v>0</v>
      </c>
      <c r="J32" s="126">
        <f t="shared" si="0"/>
        <v>0</v>
      </c>
      <c r="K32" s="189">
        <f t="shared" si="1"/>
        <v>0</v>
      </c>
      <c r="L32" s="190"/>
      <c r="M32" s="387"/>
      <c r="N32" s="510"/>
      <c r="O32" s="510"/>
    </row>
    <row r="33" spans="1:16" ht="20.100000000000001" customHeight="1">
      <c r="A33" s="185"/>
      <c r="B33" s="422"/>
      <c r="C33" s="407"/>
      <c r="D33" s="423"/>
      <c r="E33" s="187"/>
      <c r="F33" s="454"/>
      <c r="G33" s="461"/>
      <c r="H33" s="454"/>
      <c r="I33" s="188">
        <f t="shared" si="2"/>
        <v>0</v>
      </c>
      <c r="J33" s="126">
        <f t="shared" si="0"/>
        <v>0</v>
      </c>
      <c r="K33" s="189">
        <f t="shared" si="1"/>
        <v>0</v>
      </c>
      <c r="L33" s="190"/>
      <c r="M33" s="387"/>
      <c r="N33" s="510"/>
      <c r="O33" s="510"/>
    </row>
    <row r="34" spans="1:16" ht="20.100000000000001" customHeight="1">
      <c r="A34" s="185"/>
      <c r="B34" s="422"/>
      <c r="C34" s="407"/>
      <c r="D34" s="423"/>
      <c r="E34" s="187"/>
      <c r="F34" s="454"/>
      <c r="G34" s="461"/>
      <c r="H34" s="454"/>
      <c r="I34" s="188">
        <f t="shared" si="2"/>
        <v>0</v>
      </c>
      <c r="J34" s="126">
        <f t="shared" si="0"/>
        <v>0</v>
      </c>
      <c r="K34" s="189">
        <f t="shared" si="1"/>
        <v>0</v>
      </c>
      <c r="L34" s="190"/>
      <c r="M34" s="387"/>
      <c r="N34" s="510"/>
      <c r="O34" s="510"/>
    </row>
    <row r="35" spans="1:16" ht="20.100000000000001" customHeight="1">
      <c r="A35" s="185"/>
      <c r="B35" s="422"/>
      <c r="C35" s="407"/>
      <c r="D35" s="423"/>
      <c r="E35" s="187"/>
      <c r="F35" s="454"/>
      <c r="G35" s="461"/>
      <c r="H35" s="454"/>
      <c r="I35" s="188">
        <f t="shared" si="2"/>
        <v>0</v>
      </c>
      <c r="J35" s="126">
        <f t="shared" si="0"/>
        <v>0</v>
      </c>
      <c r="K35" s="189">
        <f t="shared" si="1"/>
        <v>0</v>
      </c>
      <c r="L35" s="190"/>
      <c r="M35" s="387"/>
      <c r="N35" s="510"/>
      <c r="O35" s="510"/>
    </row>
    <row r="36" spans="1:16" ht="20.100000000000001" customHeight="1">
      <c r="A36" s="185"/>
      <c r="B36" s="422"/>
      <c r="C36" s="407"/>
      <c r="D36" s="423"/>
      <c r="E36" s="187"/>
      <c r="F36" s="454"/>
      <c r="G36" s="461"/>
      <c r="H36" s="454"/>
      <c r="I36" s="188">
        <f t="shared" si="2"/>
        <v>0</v>
      </c>
      <c r="J36" s="126">
        <f t="shared" si="0"/>
        <v>0</v>
      </c>
      <c r="K36" s="189">
        <f t="shared" si="1"/>
        <v>0</v>
      </c>
      <c r="L36" s="190"/>
      <c r="M36" s="387"/>
      <c r="N36" s="510"/>
      <c r="O36" s="510"/>
    </row>
    <row r="37" spans="1:16" ht="20.100000000000001" customHeight="1">
      <c r="A37" s="185"/>
      <c r="B37" s="422"/>
      <c r="C37" s="407"/>
      <c r="D37" s="423"/>
      <c r="E37" s="187"/>
      <c r="F37" s="454"/>
      <c r="G37" s="461"/>
      <c r="H37" s="454"/>
      <c r="I37" s="188">
        <f t="shared" si="2"/>
        <v>0</v>
      </c>
      <c r="J37" s="126">
        <f t="shared" si="0"/>
        <v>0</v>
      </c>
      <c r="K37" s="189">
        <f t="shared" si="1"/>
        <v>0</v>
      </c>
      <c r="L37" s="190"/>
      <c r="M37" s="387"/>
      <c r="N37" s="510"/>
      <c r="O37" s="510"/>
    </row>
    <row r="38" spans="1:16" ht="20.100000000000001" customHeight="1">
      <c r="A38" s="185"/>
      <c r="B38" s="422"/>
      <c r="C38" s="407"/>
      <c r="D38" s="423"/>
      <c r="E38" s="187"/>
      <c r="F38" s="454"/>
      <c r="G38" s="461"/>
      <c r="H38" s="454"/>
      <c r="I38" s="188">
        <f t="shared" si="2"/>
        <v>0</v>
      </c>
      <c r="J38" s="126">
        <f t="shared" si="0"/>
        <v>0</v>
      </c>
      <c r="K38" s="189">
        <f t="shared" si="1"/>
        <v>0</v>
      </c>
      <c r="L38" s="190"/>
      <c r="M38" s="387"/>
      <c r="N38" s="510"/>
      <c r="O38" s="510"/>
    </row>
    <row r="39" spans="1:16" ht="20.100000000000001" customHeight="1">
      <c r="A39" s="185"/>
      <c r="B39" s="422"/>
      <c r="C39" s="407"/>
      <c r="D39" s="423"/>
      <c r="E39" s="187"/>
      <c r="F39" s="454"/>
      <c r="G39" s="461"/>
      <c r="H39" s="454"/>
      <c r="I39" s="188">
        <f t="shared" si="2"/>
        <v>0</v>
      </c>
      <c r="J39" s="126">
        <f t="shared" si="0"/>
        <v>0</v>
      </c>
      <c r="K39" s="189">
        <f t="shared" si="1"/>
        <v>0</v>
      </c>
      <c r="L39" s="190"/>
      <c r="M39" s="387"/>
      <c r="N39" s="510"/>
      <c r="O39" s="510"/>
    </row>
    <row r="40" spans="1:16" ht="20.100000000000001" customHeight="1">
      <c r="A40" s="185"/>
      <c r="B40" s="422"/>
      <c r="C40" s="407"/>
      <c r="D40" s="423"/>
      <c r="E40" s="187"/>
      <c r="F40" s="454"/>
      <c r="G40" s="461"/>
      <c r="H40" s="454"/>
      <c r="I40" s="188">
        <f t="shared" si="2"/>
        <v>0</v>
      </c>
      <c r="J40" s="126">
        <f t="shared" si="0"/>
        <v>0</v>
      </c>
      <c r="K40" s="189">
        <f t="shared" si="1"/>
        <v>0</v>
      </c>
      <c r="L40" s="190"/>
      <c r="M40" s="387"/>
      <c r="N40" s="510"/>
      <c r="O40" s="510"/>
    </row>
    <row r="41" spans="1:16" ht="20.100000000000001" customHeight="1">
      <c r="A41" s="185"/>
      <c r="B41" s="422"/>
      <c r="C41" s="407"/>
      <c r="D41" s="423"/>
      <c r="E41" s="187"/>
      <c r="F41" s="454"/>
      <c r="G41" s="461"/>
      <c r="H41" s="454"/>
      <c r="I41" s="188">
        <f t="shared" si="2"/>
        <v>0</v>
      </c>
      <c r="J41" s="126">
        <f t="shared" si="0"/>
        <v>0</v>
      </c>
      <c r="K41" s="189">
        <f t="shared" si="1"/>
        <v>0</v>
      </c>
      <c r="L41" s="190"/>
      <c r="M41" s="387"/>
      <c r="N41" s="510"/>
      <c r="O41" s="510"/>
    </row>
    <row r="42" spans="1:16" ht="20.100000000000001" customHeight="1">
      <c r="A42" s="185"/>
      <c r="B42" s="422"/>
      <c r="C42" s="407"/>
      <c r="D42" s="423"/>
      <c r="E42" s="187"/>
      <c r="F42" s="454"/>
      <c r="G42" s="461"/>
      <c r="H42" s="454"/>
      <c r="I42" s="188">
        <f t="shared" si="2"/>
        <v>0</v>
      </c>
      <c r="J42" s="126">
        <f t="shared" si="0"/>
        <v>0</v>
      </c>
      <c r="K42" s="189">
        <f t="shared" si="1"/>
        <v>0</v>
      </c>
      <c r="L42" s="190"/>
      <c r="M42" s="387"/>
      <c r="N42" s="510"/>
      <c r="O42" s="510"/>
    </row>
    <row r="43" spans="1:16" ht="20.100000000000001" customHeight="1">
      <c r="A43" s="185"/>
      <c r="B43" s="422"/>
      <c r="C43" s="407"/>
      <c r="D43" s="423"/>
      <c r="E43" s="187"/>
      <c r="F43" s="454"/>
      <c r="G43" s="461"/>
      <c r="H43" s="454"/>
      <c r="I43" s="188">
        <f t="shared" si="2"/>
        <v>0</v>
      </c>
      <c r="J43" s="126">
        <f t="shared" si="0"/>
        <v>0</v>
      </c>
      <c r="K43" s="189">
        <f t="shared" si="1"/>
        <v>0</v>
      </c>
      <c r="L43" s="190"/>
      <c r="M43" s="387"/>
      <c r="N43" s="510"/>
      <c r="O43" s="510"/>
    </row>
    <row r="44" spans="1:16" ht="20.100000000000001" customHeight="1">
      <c r="A44" s="185"/>
      <c r="B44" s="422"/>
      <c r="C44" s="407"/>
      <c r="D44" s="423"/>
      <c r="E44" s="187"/>
      <c r="F44" s="454"/>
      <c r="G44" s="461"/>
      <c r="H44" s="454"/>
      <c r="I44" s="188">
        <f t="shared" si="2"/>
        <v>0</v>
      </c>
      <c r="J44" s="126">
        <f t="shared" si="0"/>
        <v>0</v>
      </c>
      <c r="K44" s="189">
        <f t="shared" si="1"/>
        <v>0</v>
      </c>
      <c r="L44" s="190"/>
      <c r="M44" s="387"/>
      <c r="N44" s="510"/>
      <c r="O44" s="510"/>
    </row>
    <row r="45" spans="1:16" ht="20.100000000000001" customHeight="1">
      <c r="A45" s="185"/>
      <c r="B45" s="424"/>
      <c r="C45" s="425"/>
      <c r="D45" s="423"/>
      <c r="E45" s="187"/>
      <c r="F45" s="454"/>
      <c r="G45" s="472"/>
      <c r="H45" s="454"/>
      <c r="I45" s="188">
        <f t="shared" si="2"/>
        <v>0</v>
      </c>
      <c r="J45" s="126">
        <f t="shared" si="0"/>
        <v>0</v>
      </c>
      <c r="K45" s="189">
        <f t="shared" si="1"/>
        <v>0</v>
      </c>
      <c r="L45" s="190"/>
      <c r="P45" s="190"/>
    </row>
    <row r="46" spans="1:16" ht="20.100000000000001" customHeight="1">
      <c r="A46" s="185"/>
      <c r="B46" s="424"/>
      <c r="C46" s="425"/>
      <c r="D46" s="423"/>
      <c r="E46" s="187"/>
      <c r="F46" s="454"/>
      <c r="G46" s="472"/>
      <c r="H46" s="454"/>
      <c r="I46" s="188">
        <f t="shared" si="2"/>
        <v>0</v>
      </c>
      <c r="J46" s="126">
        <f t="shared" si="0"/>
        <v>0</v>
      </c>
      <c r="K46" s="189">
        <f t="shared" si="1"/>
        <v>0</v>
      </c>
      <c r="L46" s="190"/>
      <c r="P46" s="190"/>
    </row>
    <row r="47" spans="1:16" ht="20.100000000000001" customHeight="1">
      <c r="A47" s="185"/>
      <c r="B47" s="424"/>
      <c r="C47" s="425"/>
      <c r="D47" s="423"/>
      <c r="E47" s="187"/>
      <c r="F47" s="454"/>
      <c r="G47" s="472"/>
      <c r="H47" s="454"/>
      <c r="I47" s="188">
        <f t="shared" si="2"/>
        <v>0</v>
      </c>
      <c r="J47" s="126">
        <f t="shared" si="0"/>
        <v>0</v>
      </c>
      <c r="K47" s="189">
        <f t="shared" si="1"/>
        <v>0</v>
      </c>
      <c r="L47" s="190"/>
      <c r="P47" s="190"/>
    </row>
    <row r="48" spans="1:16" ht="20.100000000000001" customHeight="1">
      <c r="A48" s="185"/>
      <c r="B48" s="424"/>
      <c r="C48" s="425"/>
      <c r="D48" s="423"/>
      <c r="E48" s="187"/>
      <c r="F48" s="454"/>
      <c r="G48" s="472"/>
      <c r="H48" s="454"/>
      <c r="I48" s="188">
        <f t="shared" si="2"/>
        <v>0</v>
      </c>
      <c r="J48" s="126">
        <f t="shared" si="0"/>
        <v>0</v>
      </c>
      <c r="K48" s="189">
        <f t="shared" si="1"/>
        <v>0</v>
      </c>
      <c r="L48" s="190"/>
      <c r="P48" s="190"/>
    </row>
    <row r="49" spans="1:16" ht="20.100000000000001" customHeight="1">
      <c r="A49" s="185"/>
      <c r="B49" s="424"/>
      <c r="C49" s="425"/>
      <c r="D49" s="423"/>
      <c r="E49" s="187"/>
      <c r="F49" s="467"/>
      <c r="G49" s="472"/>
      <c r="H49" s="454"/>
      <c r="I49" s="188">
        <f t="shared" si="2"/>
        <v>0</v>
      </c>
      <c r="J49" s="126">
        <f t="shared" si="0"/>
        <v>0</v>
      </c>
      <c r="K49" s="189">
        <f t="shared" si="1"/>
        <v>0</v>
      </c>
      <c r="L49" s="190"/>
      <c r="P49" s="190"/>
    </row>
    <row r="50" spans="1:16" ht="20.100000000000001" customHeight="1" thickBot="1">
      <c r="A50" s="185" t="str">
        <f>IF(B50="","",COUNTA($B$17:B50))</f>
        <v/>
      </c>
      <c r="B50" s="191"/>
      <c r="C50" s="192"/>
      <c r="D50" s="186"/>
      <c r="E50" s="193"/>
      <c r="F50" s="193"/>
      <c r="G50" s="125"/>
      <c r="H50" s="194"/>
      <c r="I50" s="188">
        <f t="shared" si="2"/>
        <v>0</v>
      </c>
      <c r="J50" s="126">
        <f t="shared" si="0"/>
        <v>0</v>
      </c>
      <c r="K50" s="189">
        <f t="shared" si="1"/>
        <v>0</v>
      </c>
      <c r="L50" s="190"/>
    </row>
    <row r="51" spans="1:16" ht="20.100000000000001" customHeight="1" thickBot="1">
      <c r="A51" s="195"/>
      <c r="B51" s="717" t="s">
        <v>34</v>
      </c>
      <c r="C51" s="718"/>
      <c r="D51" s="129"/>
      <c r="E51" s="196"/>
      <c r="F51" s="196"/>
      <c r="G51" s="131"/>
      <c r="H51" s="131"/>
      <c r="I51" s="136">
        <f>SUM(I17:I50)</f>
        <v>0</v>
      </c>
      <c r="J51" s="136">
        <f>SUM(J17:J50)</f>
        <v>0</v>
      </c>
      <c r="K51" s="137">
        <f>I51+J51</f>
        <v>0</v>
      </c>
    </row>
    <row r="52" spans="1:16" ht="15" customHeight="1">
      <c r="A52" s="143"/>
      <c r="B52" s="144" t="s">
        <v>58</v>
      </c>
      <c r="C52" s="122"/>
    </row>
    <row r="53" spans="1:16" ht="15" customHeight="1">
      <c r="A53" s="145">
        <v>1</v>
      </c>
      <c r="B53" s="144" t="s">
        <v>59</v>
      </c>
      <c r="C53" s="122"/>
    </row>
    <row r="54" spans="1:16" ht="15" customHeight="1">
      <c r="A54" s="145">
        <v>2</v>
      </c>
      <c r="B54" s="144" t="s">
        <v>60</v>
      </c>
      <c r="C54" s="122"/>
    </row>
    <row r="55" spans="1:16" ht="15" customHeight="1">
      <c r="B55" s="122"/>
      <c r="C55" s="122"/>
      <c r="H55" s="197"/>
    </row>
    <row r="56" spans="1:16" ht="15" customHeight="1">
      <c r="B56" s="122"/>
      <c r="C56" s="122"/>
    </row>
    <row r="57" spans="1:16" ht="15" customHeight="1">
      <c r="B57" s="122"/>
      <c r="C57" s="122"/>
    </row>
    <row r="58" spans="1:16" ht="15" customHeight="1">
      <c r="B58" s="122"/>
      <c r="C58" s="122"/>
    </row>
    <row r="59" spans="1:16" ht="15" customHeight="1">
      <c r="B59" s="122"/>
      <c r="C59" s="122"/>
    </row>
    <row r="60" spans="1:16" ht="15" customHeight="1">
      <c r="B60" s="122"/>
      <c r="C60" s="122"/>
      <c r="D60" s="462"/>
    </row>
    <row r="61" spans="1:16" ht="15" customHeight="1">
      <c r="B61" s="122"/>
      <c r="C61" s="122"/>
    </row>
    <row r="62" spans="1:16" ht="15" customHeight="1">
      <c r="B62" s="122"/>
      <c r="C62" s="122"/>
      <c r="D62" s="462"/>
    </row>
    <row r="63" spans="1:16" ht="15" customHeight="1">
      <c r="B63" s="122"/>
      <c r="C63" s="122"/>
      <c r="G63" s="198"/>
    </row>
    <row r="64" spans="1:16" ht="15" customHeight="1">
      <c r="B64" s="122"/>
      <c r="C64" s="122"/>
      <c r="G64" s="198"/>
    </row>
    <row r="65" spans="2:7" ht="15" customHeight="1">
      <c r="B65" s="122"/>
      <c r="C65" s="122"/>
    </row>
    <row r="66" spans="2:7" ht="15" customHeight="1">
      <c r="B66" s="122"/>
      <c r="C66" s="122"/>
      <c r="G66" s="198"/>
    </row>
    <row r="67" spans="2:7" ht="15" customHeight="1">
      <c r="B67" s="122"/>
      <c r="C67" s="122"/>
    </row>
    <row r="68" spans="2:7" ht="15" customHeight="1">
      <c r="B68" s="122"/>
      <c r="C68" s="122"/>
    </row>
    <row r="69" spans="2:7" ht="15" customHeight="1">
      <c r="B69" s="122"/>
      <c r="C69" s="122"/>
    </row>
    <row r="70" spans="2:7" ht="15" customHeight="1">
      <c r="B70" s="122"/>
      <c r="C70" s="122"/>
    </row>
    <row r="71" spans="2:7" ht="15" customHeight="1">
      <c r="B71" s="122"/>
      <c r="C71" s="122"/>
    </row>
    <row r="72" spans="2:7" ht="15" customHeight="1">
      <c r="B72" s="122"/>
      <c r="C72" s="122"/>
    </row>
    <row r="73" spans="2:7" ht="15" customHeight="1">
      <c r="B73" s="122"/>
      <c r="C73" s="122"/>
    </row>
    <row r="74" spans="2:7" ht="15" customHeight="1">
      <c r="B74" s="122"/>
      <c r="C74" s="122"/>
    </row>
    <row r="75" spans="2:7" ht="15" customHeight="1">
      <c r="B75" s="122"/>
      <c r="C75" s="122"/>
    </row>
  </sheetData>
  <mergeCells count="17">
    <mergeCell ref="N17:O17"/>
    <mergeCell ref="A1:B1"/>
    <mergeCell ref="B51:C51"/>
    <mergeCell ref="I1:K1"/>
    <mergeCell ref="I13:K13"/>
    <mergeCell ref="A3:K3"/>
    <mergeCell ref="I15:K15"/>
    <mergeCell ref="A4:H4"/>
    <mergeCell ref="D13:D14"/>
    <mergeCell ref="I12:K12"/>
    <mergeCell ref="J5:K5"/>
    <mergeCell ref="F12:F13"/>
    <mergeCell ref="G12:G13"/>
    <mergeCell ref="B12:C14"/>
    <mergeCell ref="A12:A14"/>
    <mergeCell ref="H12:H14"/>
    <mergeCell ref="E12:E14"/>
  </mergeCells>
  <phoneticPr fontId="0" type="noConversion"/>
  <printOptions horizontalCentered="1"/>
  <pageMargins left="0.74803149606299213" right="0.59055118110236227" top="0.98425196850393704" bottom="0.98425196850393704" header="0.51181102362204722" footer="0.51181102362204722"/>
  <pageSetup paperSize="9" scale="78" orientation="landscape"/>
  <headerFooter alignWithMargins="0">
    <oddFooter>&amp;C&amp;"Arial,Italic"Halaman &amp;P dari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108"/>
  <sheetViews>
    <sheetView showGridLines="0" topLeftCell="A36" zoomScaleNormal="100" zoomScaleSheetLayoutView="100" workbookViewId="0">
      <selection activeCell="I51" sqref="I51"/>
    </sheetView>
  </sheetViews>
  <sheetFormatPr defaultColWidth="4.7109375" defaultRowHeight="15" customHeight="1"/>
  <cols>
    <col min="1" max="1" width="4.28515625" style="1" customWidth="1"/>
    <col min="2" max="2" width="28.140625" style="1" customWidth="1"/>
    <col min="3" max="4" width="14.140625" style="1" customWidth="1"/>
    <col min="5" max="5" width="7.7109375" style="2" customWidth="1"/>
    <col min="6" max="6" width="14.140625" style="4" customWidth="1"/>
    <col min="7" max="7" width="18" style="1" customWidth="1"/>
    <col min="8" max="8" width="14.7109375" style="1" customWidth="1"/>
    <col min="9" max="9" width="12.85546875" style="1" customWidth="1"/>
    <col min="10" max="10" width="13.7109375" style="1" customWidth="1"/>
    <col min="11" max="11" width="4" style="3" customWidth="1"/>
    <col min="12" max="12" width="8.42578125" style="2" customWidth="1"/>
    <col min="13" max="13" width="12" style="1" bestFit="1" customWidth="1"/>
    <col min="14" max="14" width="12.42578125" style="1" customWidth="1"/>
    <col min="15" max="15" width="11.140625" style="1" bestFit="1" customWidth="1"/>
    <col min="16" max="16" width="12" style="1" bestFit="1" customWidth="1"/>
    <col min="17" max="17" width="6.42578125" style="1" bestFit="1" customWidth="1"/>
    <col min="18" max="18" width="4.7109375" style="1"/>
    <col min="19" max="21" width="10.42578125" style="1" bestFit="1" customWidth="1"/>
    <col min="22" max="16384" width="4.7109375" style="1"/>
  </cols>
  <sheetData>
    <row r="1" spans="1:18" ht="15" customHeight="1">
      <c r="A1" s="732"/>
      <c r="B1" s="732"/>
      <c r="H1" s="746" t="str">
        <f>'Form 1.9'!G2</f>
        <v>Verifikasi</v>
      </c>
      <c r="I1" s="747"/>
      <c r="J1" s="748"/>
      <c r="K1" s="391"/>
    </row>
    <row r="2" spans="1:18" ht="15" customHeight="1">
      <c r="A2" s="54"/>
      <c r="B2" s="54"/>
      <c r="I2" s="53"/>
      <c r="J2" s="53"/>
      <c r="K2" s="392"/>
    </row>
    <row r="3" spans="1:18" ht="18" customHeight="1">
      <c r="A3" s="749" t="s">
        <v>98</v>
      </c>
      <c r="B3" s="749"/>
      <c r="C3" s="749"/>
      <c r="D3" s="749"/>
      <c r="E3" s="749"/>
      <c r="F3" s="749"/>
      <c r="G3" s="749"/>
      <c r="H3" s="749"/>
      <c r="I3" s="749"/>
      <c r="J3" s="749"/>
      <c r="K3" s="393"/>
    </row>
    <row r="4" spans="1:18" ht="18" customHeight="1">
      <c r="A4" s="749"/>
      <c r="B4" s="749"/>
      <c r="C4" s="749"/>
      <c r="D4" s="749"/>
      <c r="E4" s="749"/>
      <c r="F4" s="749"/>
      <c r="G4" s="749"/>
      <c r="H4" s="749"/>
      <c r="I4" s="749"/>
      <c r="J4" s="749"/>
      <c r="K4" s="393"/>
    </row>
    <row r="5" spans="1:18" ht="18" customHeight="1" thickBot="1">
      <c r="A5" s="32"/>
      <c r="B5" s="15"/>
      <c r="C5" s="15"/>
      <c r="D5" s="15"/>
      <c r="E5" s="15"/>
      <c r="F5" s="15"/>
      <c r="G5" s="15"/>
      <c r="H5" s="15"/>
      <c r="I5" s="736"/>
      <c r="J5" s="736"/>
      <c r="K5" s="390"/>
    </row>
    <row r="6" spans="1:18" ht="18" customHeight="1">
      <c r="A6" s="33" t="s">
        <v>57</v>
      </c>
      <c r="B6" s="28"/>
      <c r="C6" s="64">
        <f>'Form 1.9'!E8</f>
        <v>0</v>
      </c>
      <c r="D6" s="36"/>
      <c r="E6" s="36"/>
      <c r="F6" s="36"/>
      <c r="G6" s="36"/>
      <c r="H6" s="36"/>
      <c r="I6" s="36"/>
      <c r="J6" s="37"/>
      <c r="K6" s="394"/>
    </row>
    <row r="7" spans="1:18" ht="18" customHeight="1">
      <c r="A7" s="34" t="s">
        <v>23</v>
      </c>
      <c r="B7" s="29"/>
      <c r="C7" s="68">
        <f>'Form 1.9'!E10</f>
        <v>0</v>
      </c>
      <c r="D7" s="11"/>
      <c r="E7" s="9"/>
      <c r="F7" s="11"/>
      <c r="G7" s="11"/>
      <c r="H7" s="11"/>
      <c r="I7" s="11"/>
      <c r="J7" s="30"/>
      <c r="K7" s="84"/>
    </row>
    <row r="8" spans="1:18" ht="18" customHeight="1">
      <c r="A8" s="34" t="s">
        <v>24</v>
      </c>
      <c r="B8" s="29"/>
      <c r="C8" s="68">
        <f>'Form 1.9'!E11</f>
        <v>0</v>
      </c>
      <c r="D8" s="11"/>
      <c r="E8" s="9"/>
      <c r="F8" s="11"/>
      <c r="G8" s="11"/>
      <c r="H8" s="11"/>
      <c r="I8" s="11"/>
      <c r="J8" s="30"/>
      <c r="K8" s="84"/>
    </row>
    <row r="9" spans="1:18" ht="18" customHeight="1">
      <c r="A9" s="34" t="s">
        <v>25</v>
      </c>
      <c r="B9" s="29"/>
      <c r="C9" s="68">
        <f>'Form 1.9'!E12</f>
        <v>0</v>
      </c>
      <c r="D9" s="11"/>
      <c r="E9" s="9"/>
      <c r="F9" s="11"/>
      <c r="G9" s="11"/>
      <c r="H9" s="11"/>
      <c r="I9" s="11"/>
      <c r="J9" s="30"/>
      <c r="K9" s="84"/>
    </row>
    <row r="10" spans="1:18" ht="18" customHeight="1">
      <c r="A10" s="34" t="s">
        <v>26</v>
      </c>
      <c r="B10" s="29"/>
      <c r="C10" s="68">
        <f>'Form 1.9'!E13</f>
        <v>0</v>
      </c>
      <c r="D10" s="11"/>
      <c r="E10" s="9"/>
      <c r="F10" s="11"/>
      <c r="G10" s="11"/>
      <c r="H10" s="11"/>
      <c r="I10" s="11"/>
      <c r="J10" s="30"/>
      <c r="K10" s="84"/>
    </row>
    <row r="11" spans="1:18" ht="15" customHeight="1" thickBot="1">
      <c r="A11" s="38"/>
      <c r="B11" s="31"/>
      <c r="C11" s="31"/>
      <c r="D11" s="31"/>
      <c r="E11" s="35"/>
      <c r="F11" s="12"/>
      <c r="G11" s="31"/>
      <c r="H11" s="31"/>
      <c r="I11" s="31"/>
      <c r="J11" s="39"/>
      <c r="K11" s="84"/>
    </row>
    <row r="12" spans="1:18" s="2" customFormat="1" ht="15" customHeight="1">
      <c r="A12" s="756" t="s">
        <v>40</v>
      </c>
      <c r="B12" s="754" t="s">
        <v>0</v>
      </c>
      <c r="C12" s="752" t="s">
        <v>41</v>
      </c>
      <c r="D12" s="750" t="s">
        <v>70</v>
      </c>
      <c r="E12" s="752" t="s">
        <v>35</v>
      </c>
      <c r="F12" s="752" t="s">
        <v>42</v>
      </c>
      <c r="G12" s="762" t="s">
        <v>91</v>
      </c>
      <c r="H12" s="737" t="s">
        <v>92</v>
      </c>
      <c r="I12" s="738"/>
      <c r="J12" s="739"/>
      <c r="K12" s="395"/>
    </row>
    <row r="13" spans="1:18" s="2" customFormat="1" ht="15" customHeight="1">
      <c r="A13" s="757"/>
      <c r="B13" s="755"/>
      <c r="C13" s="753"/>
      <c r="D13" s="751"/>
      <c r="E13" s="753"/>
      <c r="F13" s="753"/>
      <c r="G13" s="763"/>
      <c r="H13" s="740"/>
      <c r="I13" s="741"/>
      <c r="J13" s="742"/>
      <c r="K13" s="86"/>
      <c r="L13" s="764"/>
      <c r="M13" s="48"/>
      <c r="N13" s="48"/>
      <c r="O13" s="48"/>
      <c r="P13" s="48"/>
      <c r="Q13" s="48"/>
      <c r="R13" s="48"/>
    </row>
    <row r="14" spans="1:18" s="2" customFormat="1" ht="15" customHeight="1">
      <c r="A14" s="757"/>
      <c r="B14" s="755"/>
      <c r="C14" s="753"/>
      <c r="D14" s="8" t="s">
        <v>37</v>
      </c>
      <c r="E14" s="16" t="s">
        <v>43</v>
      </c>
      <c r="F14" s="78" t="s">
        <v>69</v>
      </c>
      <c r="G14" s="763"/>
      <c r="H14" s="17" t="s">
        <v>31</v>
      </c>
      <c r="I14" s="17" t="s">
        <v>32</v>
      </c>
      <c r="J14" s="18" t="s">
        <v>33</v>
      </c>
      <c r="K14" s="48"/>
      <c r="L14" s="764"/>
      <c r="M14" s="48"/>
      <c r="N14" s="48"/>
      <c r="O14" s="48"/>
      <c r="P14" s="48"/>
      <c r="Q14" s="48"/>
      <c r="R14" s="48"/>
    </row>
    <row r="15" spans="1:18" s="2" customFormat="1" ht="15" customHeight="1" thickBot="1">
      <c r="A15" s="19" t="s">
        <v>3</v>
      </c>
      <c r="B15" s="79" t="s">
        <v>4</v>
      </c>
      <c r="C15" s="20" t="s">
        <v>11</v>
      </c>
      <c r="D15" s="76" t="s">
        <v>5</v>
      </c>
      <c r="E15" s="76" t="s">
        <v>7</v>
      </c>
      <c r="F15" s="76" t="s">
        <v>8</v>
      </c>
      <c r="G15" s="20" t="s">
        <v>6</v>
      </c>
      <c r="H15" s="743" t="s">
        <v>9</v>
      </c>
      <c r="I15" s="744"/>
      <c r="J15" s="745"/>
      <c r="K15" s="396"/>
      <c r="L15" s="764"/>
      <c r="M15" s="477"/>
      <c r="N15" s="477"/>
      <c r="O15" s="477"/>
      <c r="P15" s="477"/>
      <c r="Q15" s="48"/>
      <c r="R15" s="48"/>
    </row>
    <row r="16" spans="1:18" s="9" customFormat="1" ht="12" thickBot="1">
      <c r="A16" s="568"/>
      <c r="B16" s="74"/>
      <c r="C16" s="74"/>
      <c r="D16" s="74"/>
      <c r="E16" s="74"/>
      <c r="F16" s="74"/>
      <c r="G16" s="74"/>
      <c r="H16" s="74"/>
      <c r="I16" s="74"/>
      <c r="J16" s="569"/>
      <c r="K16" s="396"/>
      <c r="L16" s="48"/>
      <c r="M16" s="48"/>
      <c r="N16" s="48"/>
      <c r="O16" s="48"/>
      <c r="P16" s="48"/>
      <c r="Q16" s="48"/>
      <c r="R16" s="48"/>
    </row>
    <row r="17" spans="1:19" ht="20.100000000000001" customHeight="1">
      <c r="A17" s="128"/>
      <c r="B17" s="563"/>
      <c r="C17" s="474"/>
      <c r="D17" s="475"/>
      <c r="E17" s="529"/>
      <c r="F17" s="564"/>
      <c r="G17" s="565"/>
      <c r="H17" s="566">
        <f>D17*E17*F17*G17</f>
        <v>0</v>
      </c>
      <c r="I17" s="566">
        <f>(100%-D17)*E17*F17*G17</f>
        <v>0</v>
      </c>
      <c r="J17" s="567">
        <f>SUM(H17:I17)</f>
        <v>0</v>
      </c>
      <c r="K17" s="397"/>
      <c r="L17" s="460"/>
      <c r="M17" s="478"/>
      <c r="N17" s="478"/>
      <c r="O17" s="87"/>
      <c r="P17" s="87"/>
      <c r="Q17" s="84"/>
      <c r="R17" s="84"/>
      <c r="S17" s="3"/>
    </row>
    <row r="18" spans="1:19" ht="20.100000000000001" customHeight="1">
      <c r="A18" s="124"/>
      <c r="B18" s="528"/>
      <c r="C18" s="474"/>
      <c r="D18" s="475"/>
      <c r="E18" s="529"/>
      <c r="F18" s="562"/>
      <c r="G18" s="530"/>
      <c r="H18" s="451">
        <f t="shared" ref="H18:H49" si="0">D18*E18*F18*G18</f>
        <v>0</v>
      </c>
      <c r="I18" s="451">
        <f t="shared" ref="I18:I49" si="1">(100%-D18)*E18*F18*G18</f>
        <v>0</v>
      </c>
      <c r="J18" s="452">
        <f t="shared" ref="J18:J49" si="2">SUM(H18:I18)</f>
        <v>0</v>
      </c>
      <c r="K18" s="397"/>
      <c r="L18" s="460"/>
      <c r="M18" s="478"/>
      <c r="N18" s="478"/>
      <c r="O18" s="87"/>
      <c r="P18" s="87"/>
      <c r="Q18" s="84"/>
      <c r="R18" s="84"/>
      <c r="S18" s="3"/>
    </row>
    <row r="19" spans="1:19" ht="20.100000000000001" customHeight="1">
      <c r="A19" s="124"/>
      <c r="B19" s="528"/>
      <c r="C19" s="474"/>
      <c r="D19" s="475"/>
      <c r="E19" s="529"/>
      <c r="F19" s="562"/>
      <c r="G19" s="530"/>
      <c r="H19" s="451">
        <f t="shared" si="0"/>
        <v>0</v>
      </c>
      <c r="I19" s="451">
        <f t="shared" si="1"/>
        <v>0</v>
      </c>
      <c r="J19" s="452">
        <f t="shared" si="2"/>
        <v>0</v>
      </c>
      <c r="K19" s="397"/>
      <c r="L19" s="460"/>
      <c r="M19" s="478"/>
      <c r="N19" s="478"/>
      <c r="O19" s="87"/>
      <c r="P19" s="87"/>
      <c r="Q19" s="84"/>
      <c r="R19" s="84"/>
      <c r="S19" s="3"/>
    </row>
    <row r="20" spans="1:19" ht="20.100000000000001" customHeight="1">
      <c r="A20" s="124"/>
      <c r="B20" s="528"/>
      <c r="C20" s="474"/>
      <c r="D20" s="475"/>
      <c r="E20" s="529"/>
      <c r="F20" s="562"/>
      <c r="G20" s="530"/>
      <c r="H20" s="451">
        <f t="shared" si="0"/>
        <v>0</v>
      </c>
      <c r="I20" s="451">
        <f t="shared" si="1"/>
        <v>0</v>
      </c>
      <c r="J20" s="452">
        <f t="shared" si="2"/>
        <v>0</v>
      </c>
      <c r="K20" s="397"/>
      <c r="L20" s="460"/>
      <c r="M20" s="478"/>
      <c r="N20" s="478"/>
      <c r="O20" s="87"/>
      <c r="P20" s="87"/>
      <c r="Q20" s="84"/>
      <c r="R20" s="84"/>
      <c r="S20" s="3"/>
    </row>
    <row r="21" spans="1:19" ht="20.100000000000001" customHeight="1">
      <c r="A21" s="124"/>
      <c r="B21" s="528"/>
      <c r="C21" s="474"/>
      <c r="D21" s="475"/>
      <c r="E21" s="529"/>
      <c r="F21" s="562"/>
      <c r="G21" s="530"/>
      <c r="H21" s="451">
        <f t="shared" si="0"/>
        <v>0</v>
      </c>
      <c r="I21" s="451">
        <f t="shared" si="1"/>
        <v>0</v>
      </c>
      <c r="J21" s="452">
        <f t="shared" si="2"/>
        <v>0</v>
      </c>
      <c r="K21" s="397"/>
      <c r="L21" s="460"/>
      <c r="M21" s="478"/>
      <c r="N21" s="478"/>
      <c r="O21" s="87"/>
      <c r="P21" s="87"/>
      <c r="Q21" s="84"/>
      <c r="R21" s="84"/>
      <c r="S21" s="3"/>
    </row>
    <row r="22" spans="1:19" ht="20.100000000000001" customHeight="1">
      <c r="A22" s="124"/>
      <c r="B22" s="84"/>
      <c r="C22" s="474"/>
      <c r="D22" s="475"/>
      <c r="E22" s="529"/>
      <c r="F22" s="562"/>
      <c r="G22" s="531"/>
      <c r="H22" s="451">
        <f t="shared" si="0"/>
        <v>0</v>
      </c>
      <c r="I22" s="451">
        <f t="shared" si="1"/>
        <v>0</v>
      </c>
      <c r="J22" s="452">
        <f t="shared" si="2"/>
        <v>0</v>
      </c>
      <c r="K22" s="397"/>
      <c r="L22" s="460"/>
      <c r="M22" s="478"/>
      <c r="N22" s="478"/>
      <c r="O22" s="87"/>
      <c r="P22" s="87"/>
      <c r="Q22" s="84"/>
      <c r="R22" s="84"/>
      <c r="S22" s="3"/>
    </row>
    <row r="23" spans="1:19" ht="20.100000000000001" customHeight="1">
      <c r="A23" s="124"/>
      <c r="B23" s="423"/>
      <c r="C23" s="474"/>
      <c r="D23" s="475"/>
      <c r="E23" s="453"/>
      <c r="F23" s="450"/>
      <c r="G23" s="476"/>
      <c r="H23" s="451">
        <f t="shared" si="0"/>
        <v>0</v>
      </c>
      <c r="I23" s="451">
        <f t="shared" si="1"/>
        <v>0</v>
      </c>
      <c r="J23" s="452">
        <f t="shared" si="2"/>
        <v>0</v>
      </c>
      <c r="K23" s="397"/>
      <c r="L23" s="460"/>
      <c r="M23" s="478"/>
      <c r="N23" s="478"/>
      <c r="O23" s="87"/>
      <c r="P23" s="87"/>
      <c r="Q23" s="84"/>
      <c r="R23" s="84"/>
      <c r="S23" s="3"/>
    </row>
    <row r="24" spans="1:19" ht="20.100000000000001" customHeight="1">
      <c r="A24" s="124"/>
      <c r="B24" s="423"/>
      <c r="C24" s="474"/>
      <c r="D24" s="475"/>
      <c r="E24" s="453"/>
      <c r="F24" s="406"/>
      <c r="G24" s="476"/>
      <c r="H24" s="451">
        <f t="shared" si="0"/>
        <v>0</v>
      </c>
      <c r="I24" s="451">
        <f t="shared" si="1"/>
        <v>0</v>
      </c>
      <c r="J24" s="452">
        <f t="shared" si="2"/>
        <v>0</v>
      </c>
      <c r="K24" s="397"/>
      <c r="L24" s="460"/>
      <c r="M24" s="478"/>
      <c r="N24" s="478"/>
      <c r="O24" s="87"/>
      <c r="P24" s="87"/>
      <c r="Q24" s="84"/>
      <c r="R24" s="84"/>
      <c r="S24" s="3"/>
    </row>
    <row r="25" spans="1:19" ht="20.100000000000001" customHeight="1">
      <c r="A25" s="124"/>
      <c r="B25" s="423"/>
      <c r="C25" s="474"/>
      <c r="D25" s="475"/>
      <c r="E25" s="453"/>
      <c r="F25" s="406"/>
      <c r="G25" s="476"/>
      <c r="H25" s="451">
        <f t="shared" si="0"/>
        <v>0</v>
      </c>
      <c r="I25" s="451">
        <f t="shared" si="1"/>
        <v>0</v>
      </c>
      <c r="J25" s="452">
        <f t="shared" si="2"/>
        <v>0</v>
      </c>
      <c r="K25" s="397"/>
      <c r="L25" s="460"/>
      <c r="M25" s="478"/>
      <c r="N25" s="478"/>
      <c r="O25" s="87"/>
      <c r="P25" s="87"/>
      <c r="Q25" s="84"/>
      <c r="R25" s="84"/>
      <c r="S25" s="3"/>
    </row>
    <row r="26" spans="1:19" ht="20.100000000000001" customHeight="1">
      <c r="A26" s="124"/>
      <c r="B26" s="423"/>
      <c r="C26" s="474"/>
      <c r="D26" s="475"/>
      <c r="E26" s="453"/>
      <c r="F26" s="406"/>
      <c r="G26" s="476"/>
      <c r="H26" s="451">
        <f t="shared" si="0"/>
        <v>0</v>
      </c>
      <c r="I26" s="451">
        <f t="shared" si="1"/>
        <v>0</v>
      </c>
      <c r="J26" s="452">
        <f t="shared" si="2"/>
        <v>0</v>
      </c>
      <c r="K26" s="397"/>
      <c r="L26" s="460"/>
      <c r="M26" s="478"/>
      <c r="N26" s="478"/>
      <c r="O26" s="87"/>
      <c r="P26" s="87"/>
      <c r="Q26" s="84"/>
      <c r="R26" s="84"/>
      <c r="S26" s="3"/>
    </row>
    <row r="27" spans="1:19" ht="20.100000000000001" customHeight="1">
      <c r="A27" s="124"/>
      <c r="B27" s="423"/>
      <c r="C27" s="474"/>
      <c r="D27" s="475"/>
      <c r="E27" s="453"/>
      <c r="F27" s="406"/>
      <c r="G27" s="476"/>
      <c r="H27" s="451">
        <f t="shared" si="0"/>
        <v>0</v>
      </c>
      <c r="I27" s="451">
        <f t="shared" si="1"/>
        <v>0</v>
      </c>
      <c r="J27" s="452">
        <f t="shared" si="2"/>
        <v>0</v>
      </c>
      <c r="K27" s="397"/>
      <c r="L27" s="460"/>
      <c r="M27" s="478"/>
      <c r="N27" s="478"/>
      <c r="O27" s="87"/>
      <c r="P27" s="87"/>
      <c r="Q27" s="84"/>
      <c r="R27" s="84"/>
      <c r="S27" s="3"/>
    </row>
    <row r="28" spans="1:19" ht="20.100000000000001" customHeight="1">
      <c r="A28" s="124"/>
      <c r="B28" s="423"/>
      <c r="C28" s="474"/>
      <c r="D28" s="475"/>
      <c r="E28" s="453"/>
      <c r="F28" s="406"/>
      <c r="G28" s="476"/>
      <c r="H28" s="451">
        <f t="shared" si="0"/>
        <v>0</v>
      </c>
      <c r="I28" s="451">
        <f t="shared" si="1"/>
        <v>0</v>
      </c>
      <c r="J28" s="452">
        <f t="shared" si="2"/>
        <v>0</v>
      </c>
      <c r="K28" s="397"/>
      <c r="L28" s="460"/>
      <c r="M28" s="478"/>
      <c r="N28" s="478"/>
      <c r="O28" s="87"/>
      <c r="P28" s="87"/>
      <c r="Q28" s="84"/>
      <c r="R28" s="84"/>
      <c r="S28" s="3"/>
    </row>
    <row r="29" spans="1:19" ht="20.100000000000001" customHeight="1">
      <c r="A29" s="124"/>
      <c r="B29" s="423"/>
      <c r="C29" s="474"/>
      <c r="D29" s="475"/>
      <c r="E29" s="453"/>
      <c r="F29" s="406"/>
      <c r="G29" s="476"/>
      <c r="H29" s="451">
        <f t="shared" si="0"/>
        <v>0</v>
      </c>
      <c r="I29" s="451">
        <f t="shared" si="1"/>
        <v>0</v>
      </c>
      <c r="J29" s="452">
        <f t="shared" si="2"/>
        <v>0</v>
      </c>
      <c r="K29" s="397"/>
      <c r="L29" s="460"/>
      <c r="M29" s="478"/>
      <c r="N29" s="478"/>
      <c r="O29" s="87"/>
      <c r="P29" s="87"/>
      <c r="Q29" s="84"/>
      <c r="R29" s="84"/>
      <c r="S29" s="3"/>
    </row>
    <row r="30" spans="1:19" ht="20.100000000000001" customHeight="1">
      <c r="A30" s="124"/>
      <c r="B30" s="423"/>
      <c r="C30" s="474"/>
      <c r="D30" s="475"/>
      <c r="E30" s="453"/>
      <c r="F30" s="406"/>
      <c r="G30" s="476"/>
      <c r="H30" s="451">
        <f t="shared" si="0"/>
        <v>0</v>
      </c>
      <c r="I30" s="451">
        <f t="shared" si="1"/>
        <v>0</v>
      </c>
      <c r="J30" s="452">
        <f t="shared" si="2"/>
        <v>0</v>
      </c>
      <c r="K30" s="397"/>
      <c r="L30" s="460"/>
      <c r="M30" s="478"/>
      <c r="N30" s="478"/>
      <c r="O30" s="87"/>
      <c r="P30" s="87"/>
      <c r="Q30" s="84"/>
      <c r="R30" s="84"/>
      <c r="S30" s="3"/>
    </row>
    <row r="31" spans="1:19" ht="20.100000000000001" customHeight="1">
      <c r="A31" s="124"/>
      <c r="B31" s="423"/>
      <c r="C31" s="474"/>
      <c r="D31" s="475"/>
      <c r="E31" s="453"/>
      <c r="F31" s="406"/>
      <c r="G31" s="476"/>
      <c r="H31" s="451">
        <f t="shared" si="0"/>
        <v>0</v>
      </c>
      <c r="I31" s="451">
        <f t="shared" si="1"/>
        <v>0</v>
      </c>
      <c r="J31" s="452">
        <f t="shared" si="2"/>
        <v>0</v>
      </c>
      <c r="K31" s="397"/>
      <c r="L31" s="460"/>
      <c r="M31" s="478"/>
      <c r="N31" s="478"/>
      <c r="O31" s="87"/>
      <c r="P31" s="87"/>
      <c r="Q31" s="84"/>
      <c r="R31" s="84"/>
      <c r="S31" s="3"/>
    </row>
    <row r="32" spans="1:19" ht="20.100000000000001" customHeight="1">
      <c r="A32" s="124"/>
      <c r="B32" s="423"/>
      <c r="C32" s="474"/>
      <c r="D32" s="475"/>
      <c r="E32" s="453"/>
      <c r="F32" s="406"/>
      <c r="G32" s="476"/>
      <c r="H32" s="451">
        <f t="shared" si="0"/>
        <v>0</v>
      </c>
      <c r="I32" s="451">
        <f t="shared" si="1"/>
        <v>0</v>
      </c>
      <c r="J32" s="452">
        <f t="shared" si="2"/>
        <v>0</v>
      </c>
      <c r="K32" s="397"/>
      <c r="L32" s="460"/>
      <c r="M32" s="478"/>
      <c r="N32" s="478"/>
      <c r="O32" s="87"/>
      <c r="P32" s="87"/>
      <c r="Q32" s="84"/>
      <c r="R32" s="84"/>
      <c r="S32" s="3"/>
    </row>
    <row r="33" spans="1:19" ht="20.100000000000001" customHeight="1">
      <c r="A33" s="124"/>
      <c r="B33" s="423"/>
      <c r="C33" s="474"/>
      <c r="D33" s="475"/>
      <c r="E33" s="453"/>
      <c r="F33" s="406"/>
      <c r="G33" s="476"/>
      <c r="H33" s="451">
        <f t="shared" si="0"/>
        <v>0</v>
      </c>
      <c r="I33" s="451">
        <f t="shared" si="1"/>
        <v>0</v>
      </c>
      <c r="J33" s="452">
        <f t="shared" si="2"/>
        <v>0</v>
      </c>
      <c r="K33" s="397"/>
      <c r="L33" s="460"/>
      <c r="M33" s="478"/>
      <c r="N33" s="478"/>
      <c r="O33" s="87"/>
      <c r="P33" s="87"/>
      <c r="Q33" s="84"/>
      <c r="R33" s="84"/>
      <c r="S33" s="3"/>
    </row>
    <row r="34" spans="1:19" ht="20.100000000000001" customHeight="1">
      <c r="A34" s="124"/>
      <c r="B34" s="423"/>
      <c r="C34" s="474"/>
      <c r="D34" s="475"/>
      <c r="E34" s="453"/>
      <c r="F34" s="406"/>
      <c r="G34" s="476"/>
      <c r="H34" s="451">
        <f t="shared" si="0"/>
        <v>0</v>
      </c>
      <c r="I34" s="451">
        <f t="shared" si="1"/>
        <v>0</v>
      </c>
      <c r="J34" s="452">
        <f t="shared" si="2"/>
        <v>0</v>
      </c>
      <c r="K34" s="397"/>
      <c r="L34" s="460"/>
      <c r="M34" s="478"/>
      <c r="N34" s="478"/>
      <c r="O34" s="87"/>
      <c r="P34" s="87"/>
      <c r="Q34" s="84"/>
      <c r="R34" s="84"/>
      <c r="S34" s="3"/>
    </row>
    <row r="35" spans="1:19" ht="20.100000000000001" customHeight="1">
      <c r="A35" s="124"/>
      <c r="B35" s="423"/>
      <c r="C35" s="474"/>
      <c r="D35" s="475"/>
      <c r="E35" s="453"/>
      <c r="F35" s="406"/>
      <c r="G35" s="476"/>
      <c r="H35" s="451">
        <f t="shared" si="0"/>
        <v>0</v>
      </c>
      <c r="I35" s="451">
        <f t="shared" si="1"/>
        <v>0</v>
      </c>
      <c r="J35" s="452">
        <f t="shared" si="2"/>
        <v>0</v>
      </c>
      <c r="K35" s="397"/>
      <c r="L35" s="460"/>
      <c r="M35" s="478"/>
      <c r="N35" s="478"/>
      <c r="O35" s="87"/>
      <c r="P35" s="87"/>
      <c r="Q35" s="84"/>
      <c r="R35" s="84"/>
      <c r="S35" s="3"/>
    </row>
    <row r="36" spans="1:19" ht="20.100000000000001" customHeight="1">
      <c r="A36" s="124"/>
      <c r="B36" s="423"/>
      <c r="C36" s="474"/>
      <c r="D36" s="475"/>
      <c r="E36" s="453"/>
      <c r="F36" s="406"/>
      <c r="G36" s="476"/>
      <c r="H36" s="451">
        <f t="shared" si="0"/>
        <v>0</v>
      </c>
      <c r="I36" s="451">
        <f t="shared" si="1"/>
        <v>0</v>
      </c>
      <c r="J36" s="452">
        <f t="shared" si="2"/>
        <v>0</v>
      </c>
      <c r="K36" s="397"/>
      <c r="L36" s="460"/>
      <c r="M36" s="478"/>
      <c r="N36" s="478"/>
      <c r="O36" s="87"/>
      <c r="P36" s="87"/>
      <c r="Q36" s="84"/>
      <c r="R36" s="84"/>
      <c r="S36" s="3"/>
    </row>
    <row r="37" spans="1:19" ht="20.100000000000001" customHeight="1">
      <c r="A37" s="124"/>
      <c r="B37" s="423"/>
      <c r="C37" s="474"/>
      <c r="D37" s="475"/>
      <c r="E37" s="453"/>
      <c r="F37" s="406"/>
      <c r="G37" s="476"/>
      <c r="H37" s="451">
        <f t="shared" si="0"/>
        <v>0</v>
      </c>
      <c r="I37" s="451">
        <f t="shared" si="1"/>
        <v>0</v>
      </c>
      <c r="J37" s="452">
        <f t="shared" si="2"/>
        <v>0</v>
      </c>
      <c r="K37" s="397"/>
      <c r="L37" s="460"/>
      <c r="M37" s="478"/>
      <c r="N37" s="478"/>
      <c r="O37" s="87"/>
      <c r="P37" s="87"/>
      <c r="Q37" s="84"/>
      <c r="R37" s="84"/>
      <c r="S37" s="3"/>
    </row>
    <row r="38" spans="1:19" ht="20.100000000000001" customHeight="1">
      <c r="A38" s="124"/>
      <c r="B38" s="423"/>
      <c r="C38" s="474"/>
      <c r="D38" s="475"/>
      <c r="E38" s="453"/>
      <c r="F38" s="406"/>
      <c r="G38" s="476"/>
      <c r="H38" s="451">
        <f t="shared" si="0"/>
        <v>0</v>
      </c>
      <c r="I38" s="451">
        <f t="shared" si="1"/>
        <v>0</v>
      </c>
      <c r="J38" s="452">
        <f t="shared" si="2"/>
        <v>0</v>
      </c>
      <c r="K38" s="397"/>
      <c r="L38" s="460"/>
      <c r="M38" s="478"/>
      <c r="N38" s="478"/>
      <c r="O38" s="87"/>
      <c r="P38" s="87"/>
      <c r="Q38" s="84"/>
      <c r="R38" s="84"/>
      <c r="S38" s="3"/>
    </row>
    <row r="39" spans="1:19" ht="20.100000000000001" customHeight="1">
      <c r="A39" s="124"/>
      <c r="B39" s="423"/>
      <c r="C39" s="474"/>
      <c r="D39" s="475"/>
      <c r="E39" s="453"/>
      <c r="F39" s="406"/>
      <c r="G39" s="476"/>
      <c r="H39" s="451">
        <f t="shared" si="0"/>
        <v>0</v>
      </c>
      <c r="I39" s="451">
        <f t="shared" si="1"/>
        <v>0</v>
      </c>
      <c r="J39" s="452">
        <f t="shared" si="2"/>
        <v>0</v>
      </c>
      <c r="K39" s="397"/>
      <c r="L39" s="460"/>
      <c r="M39" s="478"/>
      <c r="N39" s="478"/>
      <c r="O39" s="87"/>
      <c r="P39" s="87"/>
      <c r="Q39" s="84"/>
      <c r="R39" s="84"/>
      <c r="S39" s="3"/>
    </row>
    <row r="40" spans="1:19" ht="20.100000000000001" customHeight="1">
      <c r="A40" s="124"/>
      <c r="B40" s="423"/>
      <c r="C40" s="474"/>
      <c r="D40" s="475"/>
      <c r="E40" s="453"/>
      <c r="F40" s="406"/>
      <c r="G40" s="476"/>
      <c r="H40" s="451">
        <f t="shared" si="0"/>
        <v>0</v>
      </c>
      <c r="I40" s="451">
        <f t="shared" si="1"/>
        <v>0</v>
      </c>
      <c r="J40" s="452">
        <f t="shared" si="2"/>
        <v>0</v>
      </c>
      <c r="K40" s="397"/>
      <c r="L40" s="460"/>
      <c r="M40" s="478"/>
      <c r="N40" s="478"/>
      <c r="O40" s="87"/>
      <c r="P40" s="87"/>
      <c r="Q40" s="84"/>
      <c r="R40" s="84"/>
      <c r="S40" s="3"/>
    </row>
    <row r="41" spans="1:19" ht="20.100000000000001" customHeight="1">
      <c r="A41" s="124"/>
      <c r="B41" s="423"/>
      <c r="C41" s="474"/>
      <c r="D41" s="475"/>
      <c r="E41" s="453"/>
      <c r="F41" s="406"/>
      <c r="G41" s="476"/>
      <c r="H41" s="451">
        <f t="shared" si="0"/>
        <v>0</v>
      </c>
      <c r="I41" s="451">
        <f t="shared" si="1"/>
        <v>0</v>
      </c>
      <c r="J41" s="452">
        <f t="shared" si="2"/>
        <v>0</v>
      </c>
      <c r="K41" s="397"/>
      <c r="L41" s="460"/>
      <c r="M41" s="478"/>
      <c r="N41" s="478"/>
      <c r="O41" s="87"/>
      <c r="P41" s="87"/>
      <c r="Q41" s="84"/>
      <c r="R41" s="84"/>
      <c r="S41" s="3"/>
    </row>
    <row r="42" spans="1:19" ht="20.100000000000001" customHeight="1">
      <c r="A42" s="124"/>
      <c r="B42" s="423"/>
      <c r="C42" s="474"/>
      <c r="D42" s="475"/>
      <c r="E42" s="453"/>
      <c r="F42" s="406"/>
      <c r="G42" s="476"/>
      <c r="H42" s="451">
        <f t="shared" si="0"/>
        <v>0</v>
      </c>
      <c r="I42" s="451">
        <f t="shared" si="1"/>
        <v>0</v>
      </c>
      <c r="J42" s="452">
        <f t="shared" si="2"/>
        <v>0</v>
      </c>
      <c r="K42" s="397"/>
      <c r="L42" s="460"/>
      <c r="M42" s="478"/>
      <c r="N42" s="478"/>
      <c r="O42" s="87"/>
      <c r="P42" s="87"/>
      <c r="Q42" s="84"/>
      <c r="R42" s="84"/>
      <c r="S42" s="3"/>
    </row>
    <row r="43" spans="1:19" ht="20.100000000000001" customHeight="1">
      <c r="A43" s="124"/>
      <c r="B43" s="423"/>
      <c r="C43" s="474"/>
      <c r="D43" s="475"/>
      <c r="E43" s="453"/>
      <c r="F43" s="450"/>
      <c r="G43" s="476"/>
      <c r="H43" s="451">
        <f t="shared" si="0"/>
        <v>0</v>
      </c>
      <c r="I43" s="451">
        <f t="shared" si="1"/>
        <v>0</v>
      </c>
      <c r="J43" s="452">
        <f t="shared" si="2"/>
        <v>0</v>
      </c>
      <c r="K43" s="397"/>
      <c r="L43" s="460"/>
      <c r="M43" s="478"/>
      <c r="N43" s="478"/>
      <c r="O43" s="87"/>
      <c r="P43" s="87"/>
      <c r="Q43" s="84"/>
      <c r="R43" s="84"/>
      <c r="S43" s="3"/>
    </row>
    <row r="44" spans="1:19" ht="20.100000000000001" customHeight="1">
      <c r="A44" s="124"/>
      <c r="B44" s="423"/>
      <c r="C44" s="474"/>
      <c r="D44" s="475"/>
      <c r="E44" s="453"/>
      <c r="F44" s="450"/>
      <c r="G44" s="476"/>
      <c r="H44" s="451">
        <f t="shared" si="0"/>
        <v>0</v>
      </c>
      <c r="I44" s="451">
        <f t="shared" si="1"/>
        <v>0</v>
      </c>
      <c r="J44" s="452">
        <f t="shared" si="2"/>
        <v>0</v>
      </c>
      <c r="K44" s="397"/>
      <c r="L44" s="460"/>
      <c r="M44" s="478"/>
      <c r="N44" s="478"/>
      <c r="O44" s="87"/>
      <c r="P44" s="87"/>
      <c r="Q44" s="84"/>
      <c r="R44" s="84"/>
      <c r="S44" s="3"/>
    </row>
    <row r="45" spans="1:19" ht="20.100000000000001" customHeight="1">
      <c r="A45" s="124"/>
      <c r="B45" s="423"/>
      <c r="C45" s="474"/>
      <c r="D45" s="475"/>
      <c r="E45" s="453"/>
      <c r="F45" s="406"/>
      <c r="G45" s="476"/>
      <c r="H45" s="451">
        <f t="shared" si="0"/>
        <v>0</v>
      </c>
      <c r="I45" s="451">
        <f t="shared" si="1"/>
        <v>0</v>
      </c>
      <c r="J45" s="452">
        <f t="shared" si="2"/>
        <v>0</v>
      </c>
      <c r="K45" s="397"/>
      <c r="L45" s="460"/>
      <c r="M45" s="478"/>
      <c r="N45" s="478"/>
      <c r="O45" s="87"/>
      <c r="P45" s="87"/>
      <c r="Q45" s="84"/>
      <c r="R45" s="84"/>
      <c r="S45" s="3"/>
    </row>
    <row r="46" spans="1:19" ht="20.100000000000001" customHeight="1">
      <c r="A46" s="124"/>
      <c r="B46" s="423"/>
      <c r="C46" s="474"/>
      <c r="D46" s="475"/>
      <c r="E46" s="453"/>
      <c r="F46" s="406"/>
      <c r="G46" s="476"/>
      <c r="H46" s="451">
        <f t="shared" si="0"/>
        <v>0</v>
      </c>
      <c r="I46" s="451">
        <f t="shared" si="1"/>
        <v>0</v>
      </c>
      <c r="J46" s="452">
        <f t="shared" si="2"/>
        <v>0</v>
      </c>
      <c r="K46" s="397"/>
      <c r="L46" s="460"/>
      <c r="M46" s="478"/>
      <c r="N46" s="478"/>
      <c r="O46" s="87"/>
      <c r="P46" s="87"/>
      <c r="Q46" s="84"/>
      <c r="R46" s="84"/>
      <c r="S46" s="3"/>
    </row>
    <row r="47" spans="1:19" ht="20.100000000000001" customHeight="1">
      <c r="A47" s="124"/>
      <c r="B47" s="423"/>
      <c r="C47" s="474"/>
      <c r="D47" s="475"/>
      <c r="E47" s="453"/>
      <c r="F47" s="406"/>
      <c r="G47" s="476"/>
      <c r="H47" s="451">
        <f t="shared" si="0"/>
        <v>0</v>
      </c>
      <c r="I47" s="451">
        <f t="shared" si="1"/>
        <v>0</v>
      </c>
      <c r="J47" s="452">
        <f t="shared" si="2"/>
        <v>0</v>
      </c>
      <c r="K47" s="397"/>
      <c r="L47" s="460"/>
      <c r="M47" s="478"/>
      <c r="N47" s="478"/>
      <c r="O47" s="87"/>
      <c r="P47" s="87"/>
      <c r="Q47" s="84"/>
      <c r="R47" s="84"/>
      <c r="S47" s="3"/>
    </row>
    <row r="48" spans="1:19" ht="20.100000000000001" customHeight="1">
      <c r="A48" s="124"/>
      <c r="B48" s="423"/>
      <c r="C48" s="128"/>
      <c r="D48" s="449"/>
      <c r="E48" s="453"/>
      <c r="F48" s="406"/>
      <c r="G48" s="458"/>
      <c r="H48" s="451">
        <f t="shared" si="0"/>
        <v>0</v>
      </c>
      <c r="I48" s="451">
        <f t="shared" si="1"/>
        <v>0</v>
      </c>
      <c r="J48" s="452">
        <f t="shared" si="2"/>
        <v>0</v>
      </c>
      <c r="K48" s="397"/>
      <c r="L48" s="460"/>
      <c r="M48" s="478"/>
      <c r="N48" s="478"/>
      <c r="O48" s="87"/>
      <c r="P48" s="87"/>
      <c r="Q48" s="84"/>
      <c r="R48" s="84"/>
      <c r="S48" s="3"/>
    </row>
    <row r="49" spans="1:21" ht="20.100000000000001" customHeight="1">
      <c r="A49" s="124"/>
      <c r="B49" s="423"/>
      <c r="C49" s="128"/>
      <c r="D49" s="449"/>
      <c r="E49" s="453"/>
      <c r="F49" s="406"/>
      <c r="G49" s="458"/>
      <c r="H49" s="451">
        <f t="shared" si="0"/>
        <v>0</v>
      </c>
      <c r="I49" s="451">
        <f t="shared" si="1"/>
        <v>0</v>
      </c>
      <c r="J49" s="452">
        <f t="shared" si="2"/>
        <v>0</v>
      </c>
      <c r="K49" s="397"/>
      <c r="L49" s="460"/>
      <c r="M49" s="478"/>
      <c r="N49" s="478"/>
      <c r="O49" s="87"/>
      <c r="P49" s="87"/>
      <c r="Q49" s="84"/>
      <c r="R49" s="84"/>
      <c r="S49" s="3"/>
    </row>
    <row r="50" spans="1:21" ht="27" customHeight="1" thickBot="1">
      <c r="A50" s="572"/>
      <c r="B50" s="573"/>
      <c r="C50" s="560"/>
      <c r="D50" s="574"/>
      <c r="E50" s="575"/>
      <c r="F50" s="576"/>
      <c r="G50" s="577"/>
      <c r="H50" s="578">
        <f>D50*E50*F50*G50</f>
        <v>0</v>
      </c>
      <c r="I50" s="578">
        <f>(100%-D50)*E50*F50*G50</f>
        <v>0</v>
      </c>
      <c r="J50" s="579">
        <f>SUM(H50:I50)</f>
        <v>0</v>
      </c>
      <c r="K50" s="397"/>
      <c r="L50" s="460"/>
      <c r="M50" s="478"/>
      <c r="N50" s="478"/>
      <c r="O50" s="87"/>
      <c r="P50" s="87"/>
      <c r="Q50" s="84"/>
      <c r="R50" s="84"/>
      <c r="S50" s="3"/>
      <c r="T50" s="3"/>
    </row>
    <row r="51" spans="1:21" ht="20.100000000000001" customHeight="1" thickBot="1">
      <c r="A51" s="140"/>
      <c r="B51" s="141" t="s">
        <v>34</v>
      </c>
      <c r="C51" s="129"/>
      <c r="D51" s="129"/>
      <c r="E51" s="130">
        <f>SUM(E17:E50)</f>
        <v>0</v>
      </c>
      <c r="F51" s="131"/>
      <c r="G51" s="131"/>
      <c r="H51" s="132">
        <f>SUM(H17:H50)</f>
        <v>0</v>
      </c>
      <c r="I51" s="132">
        <f>SUM(I17:I50)</f>
        <v>0</v>
      </c>
      <c r="J51" s="133">
        <f>SUM(H51:I51)</f>
        <v>0</v>
      </c>
      <c r="K51" s="398"/>
      <c r="L51" s="479"/>
      <c r="M51" s="480"/>
      <c r="N51" s="480"/>
      <c r="O51" s="480"/>
      <c r="P51" s="480"/>
      <c r="Q51" s="84"/>
      <c r="R51" s="84"/>
      <c r="S51" s="3"/>
      <c r="T51" s="3"/>
    </row>
    <row r="52" spans="1:21" ht="20.100000000000001" customHeight="1" thickBot="1">
      <c r="A52" s="122"/>
      <c r="B52" s="122"/>
      <c r="C52" s="122"/>
      <c r="D52" s="122"/>
      <c r="E52" s="134"/>
      <c r="F52" s="758" t="s">
        <v>38</v>
      </c>
      <c r="G52" s="759"/>
      <c r="H52" s="733">
        <v>1</v>
      </c>
      <c r="I52" s="734"/>
      <c r="J52" s="735"/>
      <c r="K52" s="399"/>
      <c r="L52" s="48"/>
      <c r="M52" s="481"/>
      <c r="N52" s="481"/>
      <c r="O52" s="84"/>
      <c r="P52" s="84"/>
      <c r="Q52" s="84"/>
      <c r="R52" s="84"/>
      <c r="S52" s="3"/>
      <c r="T52" s="3"/>
    </row>
    <row r="53" spans="1:21" ht="20.100000000000001" customHeight="1" thickBot="1">
      <c r="A53" s="122"/>
      <c r="B53" s="122"/>
      <c r="C53" s="122"/>
      <c r="D53" s="122"/>
      <c r="E53" s="134"/>
      <c r="F53" s="760" t="s">
        <v>44</v>
      </c>
      <c r="G53" s="761"/>
      <c r="H53" s="135">
        <f>H51/H52</f>
        <v>0</v>
      </c>
      <c r="I53" s="136">
        <f>I51/H52</f>
        <v>0</v>
      </c>
      <c r="J53" s="137">
        <f>J51/H52</f>
        <v>0</v>
      </c>
      <c r="K53" s="400"/>
      <c r="L53" s="123"/>
      <c r="M53" s="122"/>
      <c r="N53" s="122"/>
      <c r="O53" s="122"/>
      <c r="P53" s="122"/>
      <c r="Q53" s="3"/>
      <c r="R53" s="3"/>
      <c r="S53" s="3"/>
      <c r="T53" s="3"/>
    </row>
    <row r="54" spans="1:21" ht="20.100000000000001" customHeight="1">
      <c r="A54" s="122"/>
      <c r="B54" s="122"/>
      <c r="C54" s="122"/>
      <c r="D54" s="122"/>
      <c r="E54" s="134"/>
      <c r="F54" s="134"/>
      <c r="G54" s="138"/>
      <c r="H54" s="139"/>
      <c r="I54" s="570"/>
      <c r="J54" s="571"/>
      <c r="K54" s="401"/>
      <c r="L54" s="389"/>
      <c r="M54" s="122"/>
      <c r="N54" s="122"/>
      <c r="O54" s="122"/>
      <c r="P54" s="122"/>
    </row>
    <row r="55" spans="1:21" ht="20.100000000000001" customHeight="1">
      <c r="A55" s="143"/>
      <c r="B55" s="144" t="s">
        <v>58</v>
      </c>
      <c r="C55" s="122"/>
      <c r="D55" s="122"/>
      <c r="E55" s="134"/>
      <c r="F55" s="134"/>
      <c r="G55" s="134"/>
      <c r="H55" s="134"/>
      <c r="I55" s="134"/>
      <c r="J55" s="122"/>
      <c r="L55" s="123"/>
      <c r="M55" s="122"/>
      <c r="N55" s="122"/>
      <c r="O55" s="122"/>
      <c r="P55" s="122"/>
    </row>
    <row r="56" spans="1:21" ht="20.100000000000001" customHeight="1">
      <c r="A56" s="145">
        <v>1</v>
      </c>
      <c r="B56" s="144" t="s">
        <v>61</v>
      </c>
      <c r="C56" s="122"/>
      <c r="D56" s="122"/>
      <c r="E56" s="134"/>
      <c r="F56" s="134"/>
      <c r="G56" s="134"/>
      <c r="H56" s="134"/>
      <c r="I56" s="134"/>
      <c r="J56" s="122"/>
      <c r="L56" s="123"/>
      <c r="M56" s="122"/>
      <c r="N56" s="122"/>
      <c r="O56" s="122"/>
      <c r="P56" s="122"/>
    </row>
    <row r="57" spans="1:21" ht="15" customHeight="1">
      <c r="A57" s="145">
        <v>2</v>
      </c>
      <c r="B57" s="144" t="s">
        <v>60</v>
      </c>
      <c r="C57" s="122"/>
      <c r="D57" s="122"/>
      <c r="E57" s="134"/>
      <c r="F57" s="134"/>
      <c r="G57" s="134"/>
      <c r="H57" s="134"/>
      <c r="I57" s="134"/>
      <c r="J57" s="122"/>
      <c r="L57" s="123"/>
      <c r="M57" s="122"/>
      <c r="N57" s="122"/>
      <c r="O57" s="122"/>
      <c r="P57" s="122"/>
    </row>
    <row r="58" spans="1:21" ht="15" customHeight="1">
      <c r="E58" s="4"/>
      <c r="G58" s="4"/>
      <c r="H58" s="88"/>
      <c r="I58" s="88"/>
      <c r="J58" s="460"/>
      <c r="K58" s="84"/>
      <c r="L58" s="48"/>
      <c r="M58" s="84"/>
      <c r="N58" s="3"/>
      <c r="O58" s="3"/>
    </row>
    <row r="59" spans="1:21" ht="15" customHeight="1">
      <c r="E59" s="4"/>
      <c r="G59" s="4"/>
      <c r="H59" s="88"/>
      <c r="I59" s="88"/>
      <c r="J59" s="460"/>
      <c r="K59" s="88"/>
      <c r="L59" s="48"/>
      <c r="M59" s="84"/>
      <c r="Q59" s="3"/>
      <c r="R59" s="3"/>
      <c r="S59" s="3"/>
      <c r="T59" s="3"/>
      <c r="U59" s="3"/>
    </row>
    <row r="60" spans="1:21" ht="15" customHeight="1">
      <c r="E60" s="4"/>
      <c r="G60" s="83"/>
      <c r="H60" s="84"/>
      <c r="I60" s="84"/>
      <c r="J60" s="460"/>
      <c r="K60" s="84"/>
      <c r="L60" s="48"/>
      <c r="M60" s="84"/>
      <c r="N60" s="84"/>
      <c r="O60" s="84"/>
      <c r="Q60" s="3"/>
      <c r="R60" s="3"/>
      <c r="S60" s="3"/>
      <c r="T60" s="3"/>
      <c r="U60" s="3"/>
    </row>
    <row r="61" spans="1:21" ht="15" customHeight="1">
      <c r="A61" s="163"/>
      <c r="B61" s="138"/>
      <c r="C61" s="163"/>
      <c r="D61" s="464"/>
      <c r="E61" s="88"/>
      <c r="F61" s="90"/>
      <c r="G61" s="90"/>
      <c r="H61" s="85"/>
      <c r="I61" s="85"/>
      <c r="J61" s="86"/>
      <c r="K61" s="86"/>
      <c r="L61" s="82"/>
      <c r="M61" s="87"/>
      <c r="O61" s="99"/>
      <c r="Q61" s="3"/>
      <c r="R61" s="3"/>
      <c r="S61" s="3"/>
      <c r="T61" s="3"/>
      <c r="U61" s="3"/>
    </row>
    <row r="62" spans="1:21" ht="15" customHeight="1">
      <c r="A62" s="163"/>
      <c r="B62" s="138"/>
      <c r="C62" s="163"/>
      <c r="D62" s="464"/>
      <c r="E62" s="88"/>
      <c r="F62" s="90"/>
      <c r="G62" s="90"/>
      <c r="H62" s="88"/>
      <c r="I62" s="88"/>
      <c r="J62" s="88"/>
      <c r="K62" s="88"/>
      <c r="L62" s="48"/>
      <c r="M62" s="84"/>
      <c r="O62" s="99"/>
      <c r="Q62" s="3"/>
      <c r="R62" s="3"/>
      <c r="S62" s="3"/>
      <c r="T62" s="3"/>
      <c r="U62" s="3"/>
    </row>
    <row r="63" spans="1:21" ht="15" customHeight="1">
      <c r="A63" s="163"/>
      <c r="B63" s="138"/>
      <c r="C63" s="163"/>
      <c r="D63" s="464"/>
      <c r="E63" s="88"/>
      <c r="F63" s="90"/>
      <c r="G63" s="90"/>
      <c r="H63" s="85"/>
      <c r="I63" s="85"/>
      <c r="J63" s="89"/>
      <c r="K63" s="89"/>
      <c r="L63" s="99"/>
      <c r="M63" s="90"/>
      <c r="N63" s="90"/>
      <c r="O63" s="84"/>
      <c r="Q63" s="3"/>
      <c r="R63" s="3"/>
      <c r="S63" s="3"/>
      <c r="T63" s="3"/>
      <c r="U63" s="3"/>
    </row>
    <row r="64" spans="1:21" ht="15" customHeight="1">
      <c r="A64" s="163"/>
      <c r="B64" s="138"/>
      <c r="C64" s="163"/>
      <c r="D64" s="464"/>
      <c r="E64" s="88"/>
      <c r="F64" s="90"/>
      <c r="G64" s="90"/>
      <c r="H64" s="85"/>
      <c r="I64" s="482"/>
      <c r="J64" s="483"/>
      <c r="K64" s="484"/>
      <c r="L64" s="485"/>
      <c r="M64" s="90"/>
      <c r="N64" s="90"/>
      <c r="O64" s="84"/>
      <c r="Q64" s="3"/>
      <c r="R64" s="3"/>
      <c r="S64" s="3"/>
      <c r="T64" s="3"/>
      <c r="U64" s="3"/>
    </row>
    <row r="65" spans="1:21" ht="15" customHeight="1">
      <c r="A65" s="163"/>
      <c r="B65" s="138"/>
      <c r="C65" s="163"/>
      <c r="D65" s="464"/>
      <c r="E65" s="88"/>
      <c r="F65" s="90"/>
      <c r="G65" s="90"/>
      <c r="H65" s="85"/>
      <c r="I65" s="85"/>
      <c r="J65" s="92"/>
      <c r="K65" s="92"/>
      <c r="L65" s="404"/>
      <c r="M65" s="90"/>
      <c r="N65" s="90"/>
      <c r="O65" s="84"/>
      <c r="P65" s="97"/>
      <c r="Q65" s="3"/>
      <c r="R65" s="3"/>
      <c r="S65" s="3"/>
      <c r="T65" s="3"/>
      <c r="U65" s="3"/>
    </row>
    <row r="66" spans="1:21" ht="15" customHeight="1">
      <c r="A66" s="163"/>
      <c r="B66" s="138"/>
      <c r="C66" s="163"/>
      <c r="D66" s="464"/>
      <c r="E66" s="88"/>
      <c r="F66" s="90"/>
      <c r="G66" s="90"/>
      <c r="H66" s="85"/>
      <c r="I66" s="85"/>
      <c r="J66" s="92"/>
      <c r="K66" s="92"/>
      <c r="L66" s="404"/>
      <c r="M66" s="90"/>
      <c r="N66" s="90"/>
      <c r="O66" s="84"/>
      <c r="Q66" s="3"/>
      <c r="R66" s="3"/>
      <c r="S66" s="3"/>
      <c r="T66" s="3"/>
      <c r="U66" s="3"/>
    </row>
    <row r="67" spans="1:21" ht="15" customHeight="1">
      <c r="A67" s="163"/>
      <c r="B67" s="138"/>
      <c r="C67" s="163"/>
      <c r="D67" s="464"/>
      <c r="E67" s="88"/>
      <c r="F67" s="90"/>
      <c r="G67" s="90"/>
      <c r="H67" s="85"/>
      <c r="I67" s="85"/>
      <c r="J67" s="92"/>
      <c r="K67" s="92"/>
      <c r="L67" s="404"/>
      <c r="M67" s="90"/>
      <c r="N67" s="90"/>
      <c r="O67" s="84"/>
      <c r="Q67" s="3"/>
      <c r="R67" s="3"/>
      <c r="S67" s="3"/>
      <c r="T67" s="3"/>
      <c r="U67" s="3"/>
    </row>
    <row r="68" spans="1:21" ht="15" customHeight="1">
      <c r="A68" s="163"/>
      <c r="B68" s="138"/>
      <c r="C68" s="163"/>
      <c r="D68" s="464"/>
      <c r="E68" s="88"/>
      <c r="F68" s="90"/>
      <c r="G68" s="90"/>
      <c r="H68" s="85"/>
      <c r="I68" s="85"/>
      <c r="J68" s="92"/>
      <c r="K68" s="92"/>
      <c r="L68" s="404"/>
      <c r="M68" s="90"/>
      <c r="N68" s="90"/>
      <c r="O68" s="84"/>
      <c r="P68" s="3"/>
      <c r="Q68" s="3"/>
      <c r="R68" s="3"/>
      <c r="S68" s="3"/>
      <c r="T68" s="3"/>
      <c r="U68" s="3"/>
    </row>
    <row r="69" spans="1:21" ht="15" customHeight="1">
      <c r="A69" s="163"/>
      <c r="B69" s="138"/>
      <c r="C69" s="163"/>
      <c r="D69" s="464"/>
      <c r="E69" s="88"/>
      <c r="F69" s="90"/>
      <c r="G69" s="90"/>
      <c r="H69" s="85"/>
      <c r="I69" s="85"/>
      <c r="J69" s="92"/>
      <c r="K69" s="92"/>
      <c r="L69" s="404"/>
      <c r="M69" s="90"/>
      <c r="N69" s="90"/>
      <c r="O69" s="84"/>
      <c r="Q69" s="3"/>
      <c r="R69" s="3"/>
      <c r="S69" s="3"/>
      <c r="T69" s="3"/>
      <c r="U69" s="3"/>
    </row>
    <row r="70" spans="1:21" ht="15" customHeight="1">
      <c r="A70" s="163"/>
      <c r="B70" s="84"/>
      <c r="C70" s="163"/>
      <c r="D70" s="464"/>
      <c r="E70" s="88"/>
      <c r="F70" s="90"/>
      <c r="G70" s="90"/>
      <c r="H70" s="85"/>
      <c r="I70" s="85"/>
      <c r="J70" s="92"/>
      <c r="K70" s="92"/>
      <c r="L70" s="404"/>
      <c r="M70" s="90"/>
      <c r="N70" s="90"/>
      <c r="O70" s="84"/>
      <c r="Q70" s="3"/>
      <c r="R70" s="3"/>
      <c r="S70" s="3"/>
      <c r="T70" s="3"/>
      <c r="U70" s="3"/>
    </row>
    <row r="71" spans="1:21" ht="15" customHeight="1">
      <c r="A71" s="163"/>
      <c r="B71" s="84"/>
      <c r="C71" s="163"/>
      <c r="D71" s="464"/>
      <c r="E71" s="88"/>
      <c r="F71" s="90"/>
      <c r="G71" s="90"/>
      <c r="H71" s="85"/>
      <c r="I71" s="85"/>
      <c r="J71" s="92"/>
      <c r="K71" s="92"/>
      <c r="L71" s="404"/>
      <c r="M71" s="90"/>
      <c r="N71" s="90"/>
      <c r="O71" s="84"/>
      <c r="P71" s="96"/>
      <c r="Q71" s="98"/>
      <c r="R71" s="3"/>
      <c r="S71" s="3"/>
      <c r="T71" s="3"/>
      <c r="U71" s="3"/>
    </row>
    <row r="72" spans="1:21" ht="15" customHeight="1">
      <c r="A72" s="163"/>
      <c r="B72" s="84"/>
      <c r="C72" s="163"/>
      <c r="D72" s="464"/>
      <c r="E72" s="88"/>
      <c r="F72" s="90"/>
      <c r="G72" s="90"/>
      <c r="H72" s="85"/>
      <c r="I72" s="85"/>
      <c r="J72" s="92"/>
      <c r="K72" s="92"/>
      <c r="L72" s="404"/>
      <c r="M72" s="90"/>
      <c r="N72" s="90"/>
      <c r="O72" s="84"/>
      <c r="Q72" s="3"/>
      <c r="R72" s="3"/>
      <c r="S72" s="3"/>
      <c r="T72" s="3"/>
      <c r="U72" s="3"/>
    </row>
    <row r="73" spans="1:21" ht="15" customHeight="1">
      <c r="A73" s="163"/>
      <c r="B73" s="84"/>
      <c r="C73" s="163"/>
      <c r="D73" s="464"/>
      <c r="E73" s="88"/>
      <c r="F73" s="90"/>
      <c r="G73" s="90"/>
      <c r="H73" s="85"/>
      <c r="I73" s="85"/>
      <c r="J73" s="92"/>
      <c r="K73" s="92"/>
      <c r="L73" s="404"/>
      <c r="M73" s="90"/>
      <c r="N73" s="90"/>
      <c r="O73" s="84"/>
      <c r="Q73" s="3"/>
      <c r="R73" s="3"/>
      <c r="S73" s="3"/>
      <c r="T73" s="3"/>
      <c r="U73" s="3"/>
    </row>
    <row r="74" spans="1:21" ht="15" customHeight="1">
      <c r="A74" s="163"/>
      <c r="B74" s="84"/>
      <c r="C74" s="163"/>
      <c r="D74" s="464"/>
      <c r="E74" s="88"/>
      <c r="F74" s="90"/>
      <c r="G74" s="90"/>
      <c r="H74" s="85"/>
      <c r="I74" s="85"/>
      <c r="J74" s="92"/>
      <c r="K74" s="92"/>
      <c r="L74" s="404"/>
      <c r="M74" s="90"/>
      <c r="N74" s="90"/>
      <c r="O74" s="84"/>
      <c r="P74" s="3"/>
      <c r="Q74" s="3"/>
      <c r="R74" s="3"/>
      <c r="S74" s="3"/>
      <c r="T74" s="3"/>
      <c r="U74" s="3"/>
    </row>
    <row r="75" spans="1:21" ht="15" customHeight="1">
      <c r="A75" s="163"/>
      <c r="B75" s="84"/>
      <c r="C75" s="163"/>
      <c r="D75" s="464"/>
      <c r="E75" s="88"/>
      <c r="F75" s="90"/>
      <c r="G75" s="90"/>
      <c r="H75" s="85"/>
      <c r="I75" s="85"/>
      <c r="J75" s="92"/>
      <c r="K75" s="92"/>
      <c r="L75" s="404"/>
      <c r="M75" s="90"/>
      <c r="N75" s="90"/>
      <c r="O75" s="84"/>
      <c r="Q75" s="3"/>
      <c r="R75" s="3"/>
      <c r="S75" s="3"/>
      <c r="T75" s="3"/>
      <c r="U75" s="3"/>
    </row>
    <row r="76" spans="1:21" ht="15" customHeight="1">
      <c r="A76" s="163"/>
      <c r="B76" s="138"/>
      <c r="C76" s="163"/>
      <c r="D76" s="464"/>
      <c r="E76" s="88"/>
      <c r="F76" s="90"/>
      <c r="G76" s="90"/>
      <c r="H76" s="85"/>
      <c r="I76" s="85"/>
      <c r="J76" s="92"/>
      <c r="K76" s="92"/>
      <c r="L76" s="404"/>
      <c r="M76" s="90"/>
      <c r="N76" s="90"/>
      <c r="O76" s="84"/>
      <c r="Q76" s="3"/>
      <c r="R76" s="3"/>
      <c r="S76" s="3"/>
      <c r="T76" s="3"/>
      <c r="U76" s="3"/>
    </row>
    <row r="77" spans="1:21" ht="15" customHeight="1">
      <c r="A77" s="163"/>
      <c r="B77" s="138"/>
      <c r="C77" s="163"/>
      <c r="D77" s="464"/>
      <c r="E77" s="88"/>
      <c r="F77" s="90"/>
      <c r="G77" s="90"/>
      <c r="H77" s="85"/>
      <c r="I77" s="85"/>
      <c r="J77" s="92"/>
      <c r="K77" s="92"/>
      <c r="L77" s="404"/>
      <c r="M77" s="90"/>
      <c r="N77" s="90"/>
      <c r="O77" s="84"/>
      <c r="Q77" s="3"/>
      <c r="R77" s="3"/>
      <c r="S77" s="3"/>
      <c r="T77" s="3"/>
      <c r="U77" s="3"/>
    </row>
    <row r="78" spans="1:21" ht="15" customHeight="1">
      <c r="G78" s="85"/>
      <c r="H78" s="85"/>
      <c r="I78" s="85"/>
      <c r="J78" s="92"/>
      <c r="K78" s="92"/>
      <c r="L78" s="404"/>
      <c r="M78" s="90"/>
      <c r="N78" s="90"/>
      <c r="O78" s="84"/>
    </row>
    <row r="79" spans="1:21" ht="15" customHeight="1">
      <c r="G79" s="85"/>
      <c r="H79" s="85"/>
      <c r="I79" s="85"/>
      <c r="J79" s="92"/>
      <c r="K79" s="92"/>
      <c r="L79" s="404"/>
      <c r="M79" s="90"/>
      <c r="N79" s="90"/>
      <c r="O79" s="84"/>
    </row>
    <row r="80" spans="1:21" ht="15" customHeight="1">
      <c r="G80" s="85"/>
      <c r="H80" s="85"/>
      <c r="I80" s="85"/>
      <c r="J80" s="93"/>
      <c r="K80" s="93"/>
      <c r="L80" s="404"/>
      <c r="M80" s="90"/>
      <c r="N80" s="90"/>
      <c r="O80" s="84"/>
    </row>
    <row r="81" spans="7:15" ht="15" customHeight="1">
      <c r="G81" s="85"/>
      <c r="H81" s="85"/>
      <c r="I81" s="85"/>
      <c r="J81" s="92"/>
      <c r="K81" s="92"/>
      <c r="L81" s="404"/>
      <c r="M81" s="90"/>
      <c r="N81" s="90"/>
      <c r="O81" s="84"/>
    </row>
    <row r="82" spans="7:15" ht="15" customHeight="1">
      <c r="G82" s="85"/>
      <c r="H82" s="85"/>
      <c r="I82" s="85"/>
      <c r="J82" s="92"/>
      <c r="K82" s="92"/>
      <c r="L82" s="404"/>
      <c r="M82" s="90"/>
      <c r="N82" s="90"/>
      <c r="O82" s="84"/>
    </row>
    <row r="83" spans="7:15" ht="15" customHeight="1">
      <c r="G83" s="85"/>
      <c r="H83" s="85"/>
      <c r="I83" s="85"/>
      <c r="J83" s="92"/>
      <c r="K83" s="92"/>
      <c r="L83" s="404"/>
      <c r="M83" s="90"/>
      <c r="N83" s="90"/>
      <c r="O83" s="84"/>
    </row>
    <row r="84" spans="7:15" ht="15" customHeight="1">
      <c r="G84" s="85"/>
      <c r="H84" s="85"/>
      <c r="I84" s="85"/>
      <c r="J84" s="93"/>
      <c r="K84" s="93"/>
      <c r="L84" s="404"/>
      <c r="M84" s="90"/>
      <c r="N84" s="90"/>
      <c r="O84" s="84"/>
    </row>
    <row r="85" spans="7:15" ht="15" customHeight="1">
      <c r="G85" s="85"/>
      <c r="H85" s="85"/>
      <c r="I85" s="85"/>
      <c r="J85" s="92"/>
      <c r="K85" s="92"/>
      <c r="L85" s="404"/>
      <c r="M85" s="90"/>
      <c r="N85" s="90"/>
      <c r="O85" s="84"/>
    </row>
    <row r="86" spans="7:15" ht="15" customHeight="1">
      <c r="G86" s="85"/>
      <c r="H86" s="85"/>
      <c r="I86" s="85"/>
      <c r="J86" s="92"/>
      <c r="K86" s="92"/>
      <c r="L86" s="404"/>
      <c r="M86" s="90"/>
      <c r="N86" s="90"/>
      <c r="O86" s="84"/>
    </row>
    <row r="87" spans="7:15" ht="15" customHeight="1">
      <c r="G87" s="85"/>
      <c r="H87" s="85"/>
      <c r="I87" s="85"/>
      <c r="J87" s="92"/>
      <c r="K87" s="92"/>
      <c r="L87" s="404"/>
      <c r="M87" s="90"/>
      <c r="N87" s="90"/>
      <c r="O87" s="84"/>
    </row>
    <row r="88" spans="7:15" ht="15" customHeight="1">
      <c r="G88" s="85"/>
      <c r="H88" s="85"/>
      <c r="I88" s="85"/>
      <c r="J88" s="92"/>
      <c r="K88" s="92"/>
      <c r="L88" s="404"/>
      <c r="M88" s="90"/>
      <c r="N88" s="90"/>
      <c r="O88" s="84"/>
    </row>
    <row r="89" spans="7:15" ht="15" customHeight="1">
      <c r="G89" s="85"/>
      <c r="H89" s="85"/>
      <c r="I89" s="85"/>
      <c r="J89" s="94"/>
      <c r="K89" s="94"/>
      <c r="L89" s="404"/>
      <c r="M89" s="90"/>
      <c r="N89" s="90"/>
      <c r="O89" s="84"/>
    </row>
    <row r="90" spans="7:15" ht="15" customHeight="1">
      <c r="G90" s="85"/>
      <c r="H90" s="85"/>
      <c r="I90" s="85"/>
      <c r="J90" s="92"/>
      <c r="K90" s="92"/>
      <c r="L90" s="404"/>
      <c r="M90" s="90"/>
      <c r="N90" s="90"/>
      <c r="O90" s="84"/>
    </row>
    <row r="91" spans="7:15" ht="15" customHeight="1">
      <c r="G91" s="85"/>
      <c r="H91" s="85"/>
      <c r="I91" s="85"/>
      <c r="J91" s="92"/>
      <c r="K91" s="92"/>
      <c r="L91" s="404"/>
      <c r="M91" s="90"/>
      <c r="N91" s="90"/>
      <c r="O91" s="84"/>
    </row>
    <row r="92" spans="7:15" ht="15" customHeight="1">
      <c r="G92" s="85"/>
      <c r="H92" s="85"/>
      <c r="I92" s="85"/>
      <c r="J92" s="92"/>
      <c r="K92" s="92"/>
      <c r="L92" s="404"/>
      <c r="M92" s="90"/>
      <c r="N92" s="90"/>
      <c r="O92" s="84"/>
    </row>
    <row r="93" spans="7:15" ht="15" customHeight="1">
      <c r="G93" s="85"/>
      <c r="H93" s="85"/>
      <c r="I93" s="85"/>
      <c r="J93" s="92"/>
      <c r="K93" s="92"/>
      <c r="L93" s="404"/>
      <c r="M93" s="90"/>
      <c r="N93" s="90"/>
      <c r="O93" s="84"/>
    </row>
    <row r="94" spans="7:15" ht="15" customHeight="1">
      <c r="G94" s="85"/>
      <c r="H94" s="85"/>
      <c r="I94" s="85"/>
      <c r="J94" s="92"/>
      <c r="K94" s="92"/>
      <c r="L94" s="404"/>
      <c r="M94" s="90"/>
      <c r="N94" s="90"/>
      <c r="O94" s="84"/>
    </row>
    <row r="95" spans="7:15" ht="15" customHeight="1">
      <c r="G95" s="85"/>
      <c r="H95" s="85"/>
      <c r="I95" s="85"/>
      <c r="J95" s="92"/>
      <c r="K95" s="92"/>
      <c r="L95" s="404"/>
      <c r="M95" s="90"/>
      <c r="N95" s="90"/>
      <c r="O95" s="81"/>
    </row>
    <row r="96" spans="7:15" ht="15" customHeight="1">
      <c r="G96" s="85"/>
      <c r="H96" s="85"/>
      <c r="I96" s="85"/>
      <c r="J96" s="94"/>
      <c r="K96" s="94"/>
      <c r="L96" s="404"/>
      <c r="M96" s="90"/>
      <c r="N96" s="90"/>
      <c r="O96" s="84"/>
    </row>
    <row r="97" spans="7:15" ht="15" customHeight="1">
      <c r="G97" s="85"/>
      <c r="H97" s="85"/>
      <c r="I97" s="85"/>
      <c r="J97" s="94"/>
      <c r="K97" s="94"/>
      <c r="L97" s="404"/>
      <c r="M97" s="90"/>
      <c r="N97" s="90"/>
      <c r="O97" s="84"/>
    </row>
    <row r="98" spans="7:15" ht="15" customHeight="1">
      <c r="G98" s="85"/>
      <c r="H98" s="85"/>
      <c r="I98" s="85"/>
      <c r="J98" s="91"/>
      <c r="K98" s="91"/>
      <c r="L98" s="404"/>
      <c r="M98" s="90"/>
      <c r="N98" s="90"/>
      <c r="O98" s="84"/>
    </row>
    <row r="99" spans="7:15" ht="15" customHeight="1">
      <c r="G99" s="85"/>
      <c r="H99" s="85"/>
      <c r="I99" s="85"/>
      <c r="J99" s="95"/>
      <c r="K99" s="95"/>
      <c r="L99" s="404"/>
      <c r="M99" s="90"/>
      <c r="N99" s="90"/>
      <c r="O99" s="84"/>
    </row>
    <row r="100" spans="7:15" ht="15" customHeight="1">
      <c r="G100" s="85"/>
      <c r="H100" s="85"/>
      <c r="I100" s="85"/>
      <c r="J100" s="92"/>
      <c r="K100" s="92"/>
      <c r="L100" s="404"/>
      <c r="M100" s="90"/>
      <c r="N100" s="90"/>
      <c r="O100" s="84"/>
    </row>
    <row r="101" spans="7:15" ht="15" customHeight="1">
      <c r="G101" s="85"/>
      <c r="H101" s="85"/>
      <c r="I101" s="85"/>
      <c r="J101" s="92"/>
      <c r="K101" s="92"/>
      <c r="L101" s="404"/>
      <c r="M101" s="90"/>
      <c r="N101" s="90"/>
      <c r="O101" s="84"/>
    </row>
    <row r="102" spans="7:15" ht="15" customHeight="1">
      <c r="G102" s="85"/>
      <c r="H102" s="85"/>
      <c r="I102" s="85"/>
      <c r="J102" s="92"/>
      <c r="K102" s="92"/>
      <c r="L102" s="404"/>
      <c r="M102" s="90"/>
      <c r="N102" s="90"/>
      <c r="O102" s="84"/>
    </row>
    <row r="103" spans="7:15" ht="15" customHeight="1">
      <c r="G103" s="85"/>
      <c r="H103" s="85"/>
      <c r="I103" s="85"/>
      <c r="J103" s="92"/>
      <c r="K103" s="92"/>
      <c r="L103" s="404"/>
      <c r="M103" s="90"/>
      <c r="N103" s="90"/>
      <c r="O103" s="84"/>
    </row>
    <row r="104" spans="7:15" ht="15" customHeight="1">
      <c r="G104" s="85"/>
      <c r="H104" s="85"/>
      <c r="I104" s="85"/>
      <c r="J104" s="93"/>
      <c r="K104" s="93"/>
      <c r="L104" s="404"/>
      <c r="M104" s="90"/>
      <c r="N104" s="90"/>
      <c r="O104" s="84"/>
    </row>
    <row r="105" spans="7:15" ht="15" customHeight="1">
      <c r="G105" s="85"/>
      <c r="H105" s="85"/>
      <c r="I105" s="85"/>
      <c r="J105" s="94"/>
      <c r="K105" s="94"/>
      <c r="L105" s="404"/>
      <c r="M105" s="90"/>
      <c r="N105" s="90"/>
      <c r="O105" s="84"/>
    </row>
    <row r="106" spans="7:15" ht="15" customHeight="1">
      <c r="G106" s="84"/>
      <c r="H106" s="84"/>
      <c r="I106" s="84"/>
      <c r="J106" s="84"/>
      <c r="K106" s="84"/>
      <c r="L106" s="48"/>
      <c r="M106" s="84"/>
      <c r="N106" s="84"/>
      <c r="O106" s="84"/>
    </row>
    <row r="107" spans="7:15" ht="15" customHeight="1">
      <c r="G107" s="84"/>
      <c r="H107" s="84"/>
      <c r="I107" s="84"/>
      <c r="J107" s="84"/>
      <c r="K107" s="84"/>
      <c r="L107" s="48"/>
      <c r="M107" s="87"/>
      <c r="N107" s="87"/>
      <c r="O107" s="84"/>
    </row>
    <row r="108" spans="7:15" ht="15" customHeight="1">
      <c r="G108" s="84"/>
      <c r="H108" s="84"/>
      <c r="I108" s="84"/>
      <c r="J108" s="84"/>
      <c r="K108" s="84"/>
      <c r="L108" s="48"/>
      <c r="M108" s="84"/>
      <c r="N108" s="84"/>
      <c r="O108" s="84"/>
    </row>
  </sheetData>
  <autoFilter ref="A16:U50" xr:uid="{00000000-0009-0000-0000-000002000000}"/>
  <mergeCells count="18">
    <mergeCell ref="F53:G53"/>
    <mergeCell ref="E12:E13"/>
    <mergeCell ref="F12:F13"/>
    <mergeCell ref="G12:G14"/>
    <mergeCell ref="L13:L15"/>
    <mergeCell ref="A1:B1"/>
    <mergeCell ref="H52:J52"/>
    <mergeCell ref="I5:J5"/>
    <mergeCell ref="H12:J13"/>
    <mergeCell ref="H15:J15"/>
    <mergeCell ref="H1:J1"/>
    <mergeCell ref="A3:J3"/>
    <mergeCell ref="A4:J4"/>
    <mergeCell ref="D12:D13"/>
    <mergeCell ref="C12:C14"/>
    <mergeCell ref="B12:B14"/>
    <mergeCell ref="A12:A14"/>
    <mergeCell ref="F52:G52"/>
  </mergeCells>
  <phoneticPr fontId="0" type="noConversion"/>
  <conditionalFormatting sqref="G93">
    <cfRule type="notContainsBlanks" dxfId="9" priority="10">
      <formula>LEN(TRIM(G93))&gt;0</formula>
    </cfRule>
  </conditionalFormatting>
  <conditionalFormatting sqref="G95">
    <cfRule type="notContainsBlanks" dxfId="8" priority="9">
      <formula>LEN(TRIM(G95))&gt;0</formula>
    </cfRule>
  </conditionalFormatting>
  <conditionalFormatting sqref="H95:I95">
    <cfRule type="notContainsBlanks" dxfId="7" priority="8">
      <formula>LEN(TRIM(H95))&gt;0</formula>
    </cfRule>
  </conditionalFormatting>
  <conditionalFormatting sqref="G100">
    <cfRule type="notContainsBlanks" dxfId="6" priority="7">
      <formula>LEN(TRIM(G100))&gt;0</formula>
    </cfRule>
  </conditionalFormatting>
  <conditionalFormatting sqref="H100:I100">
    <cfRule type="notContainsBlanks" dxfId="5" priority="6">
      <formula>LEN(TRIM(H100))&gt;0</formula>
    </cfRule>
  </conditionalFormatting>
  <conditionalFormatting sqref="G101">
    <cfRule type="notContainsBlanks" dxfId="4" priority="5">
      <formula>LEN(TRIM(G101))&gt;0</formula>
    </cfRule>
  </conditionalFormatting>
  <conditionalFormatting sqref="H101:I101">
    <cfRule type="notContainsBlanks" dxfId="3" priority="4">
      <formula>LEN(TRIM(H101))&gt;0</formula>
    </cfRule>
  </conditionalFormatting>
  <conditionalFormatting sqref="G105">
    <cfRule type="notContainsBlanks" dxfId="2" priority="3">
      <formula>LEN(TRIM(G105))&gt;0</formula>
    </cfRule>
  </conditionalFormatting>
  <conditionalFormatting sqref="H105:I105">
    <cfRule type="notContainsBlanks" dxfId="1" priority="2">
      <formula>LEN(TRIM(H105))&gt;0</formula>
    </cfRule>
  </conditionalFormatting>
  <conditionalFormatting sqref="J105:K105">
    <cfRule type="notContainsBlanks" dxfId="0" priority="1">
      <formula>LEN(TRIM(J105))&gt;0</formula>
    </cfRule>
  </conditionalFormatting>
  <printOptions horizontalCentered="1"/>
  <pageMargins left="0.19685039370078741" right="3.937007874015748E-2" top="0.98425196850393704" bottom="0.98425196850393704" header="0.51181102362204722" footer="0.51181102362204722"/>
  <pageSetup paperSize="9" scale="63" orientation="landscape" r:id="rId1"/>
  <headerFooter alignWithMargins="0">
    <oddFooter>&amp;C&amp;"Arial,Italic"Halaman &amp;P dari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P78"/>
  <sheetViews>
    <sheetView showGridLines="0" topLeftCell="A38" zoomScale="115" zoomScaleNormal="115" zoomScaleSheetLayoutView="70" workbookViewId="0">
      <selection activeCell="J51" sqref="J51"/>
    </sheetView>
  </sheetViews>
  <sheetFormatPr defaultColWidth="9.140625" defaultRowHeight="15" customHeight="1"/>
  <cols>
    <col min="1" max="1" width="4.85546875" style="123" customWidth="1"/>
    <col min="2" max="2" width="20.140625" style="172" customWidth="1"/>
    <col min="3" max="3" width="1" style="172" customWidth="1"/>
    <col min="4" max="5" width="14.42578125" style="122" customWidth="1"/>
    <col min="6" max="6" width="7.7109375" style="123" customWidth="1"/>
    <col min="7" max="7" width="13.140625" style="123" customWidth="1"/>
    <col min="8" max="8" width="17.140625" style="172" customWidth="1"/>
    <col min="9" max="9" width="13" style="134" customWidth="1"/>
    <col min="10" max="10" width="14.140625" style="134" customWidth="1"/>
    <col min="11" max="11" width="13.85546875" style="134" customWidth="1"/>
    <col min="12" max="12" width="2" style="172" customWidth="1"/>
    <col min="13" max="13" width="8.42578125" style="172" customWidth="1"/>
    <col min="14" max="14" width="13.28515625" style="172" bestFit="1" customWidth="1"/>
    <col min="15" max="16" width="12" style="172" bestFit="1" customWidth="1"/>
    <col min="17" max="16384" width="9.140625" style="172"/>
  </cols>
  <sheetData>
    <row r="1" spans="1:13" s="122" customFormat="1" ht="15" customHeight="1">
      <c r="A1" s="706"/>
      <c r="B1" s="706"/>
      <c r="F1" s="123"/>
      <c r="G1" s="123"/>
      <c r="H1" s="123"/>
      <c r="I1" s="719" t="str">
        <f>'Form 1.9'!G2</f>
        <v>Verifikasi</v>
      </c>
      <c r="J1" s="773"/>
      <c r="K1" s="774"/>
      <c r="M1" s="199"/>
    </row>
    <row r="2" spans="1:13" s="122" customFormat="1" ht="15" customHeight="1">
      <c r="A2" s="146"/>
      <c r="B2" s="146"/>
      <c r="F2" s="123"/>
      <c r="G2" s="123"/>
      <c r="H2" s="123"/>
      <c r="I2" s="134"/>
      <c r="J2" s="147"/>
      <c r="K2" s="147"/>
      <c r="M2" s="199"/>
    </row>
    <row r="3" spans="1:13" s="122" customFormat="1" ht="18" customHeight="1">
      <c r="A3" s="709" t="s">
        <v>99</v>
      </c>
      <c r="B3" s="709"/>
      <c r="C3" s="709"/>
      <c r="D3" s="709"/>
      <c r="E3" s="709"/>
      <c r="F3" s="709"/>
      <c r="G3" s="709"/>
      <c r="H3" s="709"/>
      <c r="I3" s="709"/>
      <c r="J3" s="709"/>
      <c r="K3" s="709"/>
      <c r="L3" s="201"/>
      <c r="M3" s="201"/>
    </row>
    <row r="4" spans="1:13" s="122" customFormat="1" ht="18" customHeight="1">
      <c r="A4" s="150"/>
      <c r="B4" s="150"/>
      <c r="C4" s="150"/>
      <c r="D4" s="150"/>
      <c r="E4" s="150"/>
      <c r="F4" s="151"/>
      <c r="G4" s="151"/>
      <c r="H4" s="151"/>
      <c r="I4" s="150"/>
      <c r="J4" s="150"/>
      <c r="K4" s="150"/>
      <c r="L4" s="201"/>
      <c r="M4" s="201"/>
    </row>
    <row r="5" spans="1:13" s="122" customFormat="1" ht="18" customHeight="1" thickBot="1">
      <c r="A5" s="149"/>
      <c r="B5" s="150"/>
      <c r="C5" s="150"/>
      <c r="D5" s="150"/>
      <c r="E5" s="150"/>
      <c r="F5" s="151"/>
      <c r="G5" s="151"/>
      <c r="H5" s="151"/>
      <c r="I5" s="150"/>
      <c r="J5" s="716"/>
      <c r="K5" s="716"/>
      <c r="L5" s="201"/>
      <c r="M5" s="201"/>
    </row>
    <row r="6" spans="1:13" s="122" customFormat="1" ht="18" customHeight="1">
      <c r="A6" s="152" t="s">
        <v>57</v>
      </c>
      <c r="B6" s="153"/>
      <c r="C6" s="154" t="s">
        <v>22</v>
      </c>
      <c r="D6" s="297">
        <f>'Form 1.9'!E8</f>
        <v>0</v>
      </c>
      <c r="E6" s="155"/>
      <c r="F6" s="156"/>
      <c r="G6" s="157"/>
      <c r="H6" s="157"/>
      <c r="I6" s="157"/>
      <c r="J6" s="157"/>
      <c r="K6" s="158"/>
    </row>
    <row r="7" spans="1:13" s="122" customFormat="1" ht="18" customHeight="1">
      <c r="A7" s="159" t="s">
        <v>23</v>
      </c>
      <c r="B7" s="160"/>
      <c r="C7" s="161" t="s">
        <v>22</v>
      </c>
      <c r="D7" s="207">
        <f>'Form 1.9'!E10</f>
        <v>0</v>
      </c>
      <c r="E7" s="162"/>
      <c r="F7" s="163"/>
      <c r="G7" s="138"/>
      <c r="H7" s="138"/>
      <c r="I7" s="138"/>
      <c r="J7" s="138"/>
      <c r="K7" s="164"/>
    </row>
    <row r="8" spans="1:13" s="122" customFormat="1" ht="18" customHeight="1">
      <c r="A8" s="159" t="s">
        <v>24</v>
      </c>
      <c r="B8" s="160"/>
      <c r="C8" s="161" t="s">
        <v>22</v>
      </c>
      <c r="D8" s="207">
        <f>'Form 1.9'!E11</f>
        <v>0</v>
      </c>
      <c r="E8" s="165"/>
      <c r="F8" s="163"/>
      <c r="G8" s="138"/>
      <c r="H8" s="138"/>
      <c r="I8" s="138"/>
      <c r="J8" s="138"/>
      <c r="K8" s="164"/>
    </row>
    <row r="9" spans="1:13" s="122" customFormat="1" ht="18" customHeight="1">
      <c r="A9" s="159" t="s">
        <v>25</v>
      </c>
      <c r="B9" s="160"/>
      <c r="C9" s="161" t="s">
        <v>22</v>
      </c>
      <c r="D9" s="207">
        <f>'Form 1.9'!E12</f>
        <v>0</v>
      </c>
      <c r="E9" s="165"/>
      <c r="F9" s="163"/>
      <c r="G9" s="138"/>
      <c r="H9" s="138"/>
      <c r="I9" s="138"/>
      <c r="J9" s="138"/>
      <c r="K9" s="164"/>
    </row>
    <row r="10" spans="1:13" s="122" customFormat="1" ht="18" customHeight="1">
      <c r="A10" s="159" t="s">
        <v>26</v>
      </c>
      <c r="B10" s="160"/>
      <c r="C10" s="161" t="s">
        <v>22</v>
      </c>
      <c r="D10" s="207">
        <f>'Form 1.9'!E13</f>
        <v>0</v>
      </c>
      <c r="E10" s="165"/>
      <c r="F10" s="163"/>
      <c r="G10" s="138"/>
      <c r="H10" s="138"/>
      <c r="I10" s="138"/>
      <c r="J10" s="138"/>
      <c r="K10" s="164"/>
    </row>
    <row r="11" spans="1:13" ht="15" customHeight="1" thickBot="1">
      <c r="A11" s="166"/>
      <c r="B11" s="167"/>
      <c r="C11" s="167"/>
      <c r="D11" s="168"/>
      <c r="E11" s="168"/>
      <c r="F11" s="169"/>
      <c r="G11" s="169"/>
      <c r="H11" s="167"/>
      <c r="I11" s="170"/>
      <c r="J11" s="170"/>
      <c r="K11" s="171"/>
    </row>
    <row r="12" spans="1:13" s="122" customFormat="1" ht="15" customHeight="1">
      <c r="A12" s="700" t="s">
        <v>27</v>
      </c>
      <c r="B12" s="728" t="s">
        <v>0</v>
      </c>
      <c r="C12" s="713"/>
      <c r="D12" s="173" t="s">
        <v>52</v>
      </c>
      <c r="E12" s="707" t="s">
        <v>70</v>
      </c>
      <c r="F12" s="707" t="s">
        <v>35</v>
      </c>
      <c r="G12" s="730" t="s">
        <v>36</v>
      </c>
      <c r="H12" s="730" t="s">
        <v>93</v>
      </c>
      <c r="I12" s="767" t="s">
        <v>92</v>
      </c>
      <c r="J12" s="768"/>
      <c r="K12" s="769"/>
    </row>
    <row r="13" spans="1:13" s="122" customFormat="1" ht="22.5" customHeight="1">
      <c r="A13" s="701"/>
      <c r="B13" s="729"/>
      <c r="C13" s="715"/>
      <c r="D13" s="690" t="s">
        <v>51</v>
      </c>
      <c r="E13" s="708"/>
      <c r="F13" s="708"/>
      <c r="G13" s="690"/>
      <c r="H13" s="690"/>
      <c r="I13" s="770"/>
      <c r="J13" s="771"/>
      <c r="K13" s="772"/>
    </row>
    <row r="14" spans="1:13" s="122" customFormat="1" ht="15" customHeight="1">
      <c r="A14" s="701"/>
      <c r="B14" s="729"/>
      <c r="C14" s="715"/>
      <c r="D14" s="690"/>
      <c r="E14" s="174" t="s">
        <v>37</v>
      </c>
      <c r="F14" s="708"/>
      <c r="G14" s="175" t="s">
        <v>69</v>
      </c>
      <c r="H14" s="690"/>
      <c r="I14" s="176" t="s">
        <v>31</v>
      </c>
      <c r="J14" s="176" t="s">
        <v>32</v>
      </c>
      <c r="K14" s="177" t="s">
        <v>33</v>
      </c>
      <c r="M14" s="388"/>
    </row>
    <row r="15" spans="1:13" s="122" customFormat="1" ht="15" customHeight="1" thickBot="1">
      <c r="A15" s="178" t="s">
        <v>3</v>
      </c>
      <c r="B15" s="179" t="s">
        <v>4</v>
      </c>
      <c r="C15" s="180"/>
      <c r="D15" s="182" t="s">
        <v>11</v>
      </c>
      <c r="E15" s="181" t="s">
        <v>5</v>
      </c>
      <c r="F15" s="181" t="s">
        <v>7</v>
      </c>
      <c r="G15" s="181" t="s">
        <v>8</v>
      </c>
      <c r="H15" s="182" t="s">
        <v>6</v>
      </c>
      <c r="I15" s="722" t="s">
        <v>9</v>
      </c>
      <c r="J15" s="723"/>
      <c r="K15" s="724"/>
    </row>
    <row r="16" spans="1:13" s="138" customFormat="1" ht="11.25" customHeight="1" thickBot="1">
      <c r="A16" s="599"/>
      <c r="B16" s="184"/>
      <c r="C16" s="184"/>
      <c r="D16" s="184"/>
      <c r="E16" s="184"/>
      <c r="F16" s="183"/>
      <c r="G16" s="183"/>
      <c r="H16" s="183"/>
      <c r="I16" s="183"/>
      <c r="J16" s="183"/>
      <c r="K16" s="664"/>
    </row>
    <row r="17" spans="1:16" ht="20.100000000000001" customHeight="1">
      <c r="A17" s="185"/>
      <c r="B17" s="532"/>
      <c r="C17" s="241"/>
      <c r="D17" s="534"/>
      <c r="E17" s="535"/>
      <c r="F17" s="536"/>
      <c r="G17" s="537"/>
      <c r="H17" s="538"/>
      <c r="I17" s="126">
        <f>E17*F17*G17*H17</f>
        <v>0</v>
      </c>
      <c r="J17" s="126">
        <f>(100%-E17)*F17*G17*H17</f>
        <v>0</v>
      </c>
      <c r="K17" s="189">
        <f>SUM(I17:J17)</f>
        <v>0</v>
      </c>
      <c r="M17" s="389"/>
      <c r="N17" s="143"/>
      <c r="O17" s="143"/>
      <c r="P17" s="143"/>
    </row>
    <row r="18" spans="1:16" ht="20.100000000000001" customHeight="1">
      <c r="A18" s="185"/>
      <c r="B18" s="533"/>
      <c r="C18" s="245"/>
      <c r="D18" s="539"/>
      <c r="E18" s="540"/>
      <c r="F18" s="541"/>
      <c r="G18" s="542"/>
      <c r="H18" s="543"/>
      <c r="I18" s="126">
        <f t="shared" ref="I18:I50" si="0">E18*F18*G18*H18</f>
        <v>0</v>
      </c>
      <c r="J18" s="126">
        <f t="shared" ref="J18:J50" si="1">(100%-E18)*F18*G18*H18</f>
        <v>0</v>
      </c>
      <c r="K18" s="189">
        <f t="shared" ref="K18:K50" si="2">SUM(I18:J18)</f>
        <v>0</v>
      </c>
      <c r="M18" s="389"/>
      <c r="N18" s="143"/>
      <c r="O18" s="143"/>
      <c r="P18" s="143"/>
    </row>
    <row r="19" spans="1:16" ht="20.100000000000001" customHeight="1">
      <c r="A19" s="185"/>
      <c r="B19" s="513"/>
      <c r="C19" s="245"/>
      <c r="D19" s="233"/>
      <c r="E19" s="456"/>
      <c r="F19" s="246"/>
      <c r="G19" s="450"/>
      <c r="H19" s="455"/>
      <c r="I19" s="188">
        <f t="shared" si="0"/>
        <v>0</v>
      </c>
      <c r="J19" s="126">
        <f t="shared" si="1"/>
        <v>0</v>
      </c>
      <c r="K19" s="189">
        <f t="shared" si="2"/>
        <v>0</v>
      </c>
      <c r="M19" s="389"/>
      <c r="N19" s="143"/>
      <c r="O19" s="143"/>
      <c r="P19" s="143"/>
    </row>
    <row r="20" spans="1:16" ht="20.100000000000001" customHeight="1">
      <c r="A20" s="185"/>
      <c r="B20" s="513"/>
      <c r="C20" s="245"/>
      <c r="D20" s="233"/>
      <c r="E20" s="456"/>
      <c r="F20" s="246"/>
      <c r="G20" s="450"/>
      <c r="H20" s="455"/>
      <c r="I20" s="188">
        <f t="shared" si="0"/>
        <v>0</v>
      </c>
      <c r="J20" s="126">
        <f t="shared" si="1"/>
        <v>0</v>
      </c>
      <c r="K20" s="189">
        <f t="shared" si="2"/>
        <v>0</v>
      </c>
      <c r="M20" s="389"/>
      <c r="N20" s="143"/>
      <c r="O20" s="143"/>
      <c r="P20" s="143"/>
    </row>
    <row r="21" spans="1:16" ht="20.100000000000001" customHeight="1">
      <c r="A21" s="185"/>
      <c r="B21" s="513"/>
      <c r="C21" s="245"/>
      <c r="D21" s="233"/>
      <c r="E21" s="456"/>
      <c r="F21" s="246"/>
      <c r="G21" s="450"/>
      <c r="H21" s="455"/>
      <c r="I21" s="188">
        <f t="shared" si="0"/>
        <v>0</v>
      </c>
      <c r="J21" s="126">
        <f t="shared" si="1"/>
        <v>0</v>
      </c>
      <c r="K21" s="189">
        <f t="shared" si="2"/>
        <v>0</v>
      </c>
      <c r="M21" s="389"/>
      <c r="N21" s="143"/>
      <c r="O21" s="143"/>
      <c r="P21" s="143"/>
    </row>
    <row r="22" spans="1:16" ht="20.100000000000001" customHeight="1">
      <c r="A22" s="185"/>
      <c r="B22" s="513"/>
      <c r="C22" s="245"/>
      <c r="D22" s="233"/>
      <c r="E22" s="456"/>
      <c r="F22" s="246"/>
      <c r="G22" s="450"/>
      <c r="H22" s="455"/>
      <c r="I22" s="188">
        <f t="shared" si="0"/>
        <v>0</v>
      </c>
      <c r="J22" s="126">
        <f t="shared" si="1"/>
        <v>0</v>
      </c>
      <c r="K22" s="189">
        <f t="shared" si="2"/>
        <v>0</v>
      </c>
      <c r="M22" s="389"/>
      <c r="N22" s="143"/>
      <c r="O22" s="143"/>
      <c r="P22" s="143"/>
    </row>
    <row r="23" spans="1:16" ht="20.100000000000001" customHeight="1">
      <c r="A23" s="185"/>
      <c r="B23" s="513"/>
      <c r="C23" s="245"/>
      <c r="D23" s="233"/>
      <c r="E23" s="456"/>
      <c r="F23" s="246"/>
      <c r="G23" s="450"/>
      <c r="H23" s="455"/>
      <c r="I23" s="188">
        <f t="shared" si="0"/>
        <v>0</v>
      </c>
      <c r="J23" s="126">
        <f t="shared" si="1"/>
        <v>0</v>
      </c>
      <c r="K23" s="189">
        <f t="shared" si="2"/>
        <v>0</v>
      </c>
      <c r="M23" s="389"/>
      <c r="N23" s="143"/>
      <c r="O23" s="143"/>
      <c r="P23" s="143"/>
    </row>
    <row r="24" spans="1:16" ht="20.100000000000001" customHeight="1">
      <c r="A24" s="185"/>
      <c r="B24" s="513"/>
      <c r="C24" s="245"/>
      <c r="D24" s="233"/>
      <c r="E24" s="456"/>
      <c r="F24" s="246"/>
      <c r="G24" s="450"/>
      <c r="H24" s="455"/>
      <c r="I24" s="188">
        <f t="shared" si="0"/>
        <v>0</v>
      </c>
      <c r="J24" s="126">
        <f t="shared" si="1"/>
        <v>0</v>
      </c>
      <c r="K24" s="189">
        <f t="shared" si="2"/>
        <v>0</v>
      </c>
      <c r="M24" s="389"/>
      <c r="N24" s="143"/>
      <c r="O24" s="143"/>
      <c r="P24" s="143"/>
    </row>
    <row r="25" spans="1:16" ht="20.100000000000001" customHeight="1">
      <c r="A25" s="185"/>
      <c r="B25" s="513"/>
      <c r="C25" s="245"/>
      <c r="D25" s="233"/>
      <c r="E25" s="456"/>
      <c r="F25" s="246"/>
      <c r="G25" s="450"/>
      <c r="H25" s="455"/>
      <c r="I25" s="188">
        <f t="shared" si="0"/>
        <v>0</v>
      </c>
      <c r="J25" s="126">
        <f t="shared" si="1"/>
        <v>0</v>
      </c>
      <c r="K25" s="189">
        <f t="shared" si="2"/>
        <v>0</v>
      </c>
      <c r="M25" s="389"/>
      <c r="N25" s="143"/>
      <c r="O25" s="143"/>
      <c r="P25" s="143"/>
    </row>
    <row r="26" spans="1:16" ht="20.100000000000001" customHeight="1">
      <c r="A26" s="185"/>
      <c r="B26" s="513"/>
      <c r="C26" s="245"/>
      <c r="D26" s="233"/>
      <c r="E26" s="456"/>
      <c r="F26" s="246"/>
      <c r="G26" s="450"/>
      <c r="H26" s="455"/>
      <c r="I26" s="188">
        <f t="shared" si="0"/>
        <v>0</v>
      </c>
      <c r="J26" s="126">
        <f t="shared" si="1"/>
        <v>0</v>
      </c>
      <c r="K26" s="189">
        <f t="shared" si="2"/>
        <v>0</v>
      </c>
      <c r="M26" s="389"/>
      <c r="N26" s="143"/>
      <c r="O26" s="143"/>
      <c r="P26" s="143"/>
    </row>
    <row r="27" spans="1:16" ht="20.100000000000001" customHeight="1">
      <c r="A27" s="185"/>
      <c r="B27" s="513"/>
      <c r="C27" s="245"/>
      <c r="D27" s="233"/>
      <c r="E27" s="456"/>
      <c r="F27" s="246"/>
      <c r="G27" s="450"/>
      <c r="H27" s="455"/>
      <c r="I27" s="188">
        <f t="shared" si="0"/>
        <v>0</v>
      </c>
      <c r="J27" s="126">
        <f t="shared" si="1"/>
        <v>0</v>
      </c>
      <c r="K27" s="189">
        <f t="shared" si="2"/>
        <v>0</v>
      </c>
      <c r="M27" s="389"/>
      <c r="N27" s="143"/>
      <c r="O27" s="143"/>
      <c r="P27" s="143"/>
    </row>
    <row r="28" spans="1:16" ht="20.100000000000001" customHeight="1">
      <c r="A28" s="185"/>
      <c r="B28" s="513"/>
      <c r="C28" s="245"/>
      <c r="D28" s="233"/>
      <c r="E28" s="456"/>
      <c r="F28" s="246"/>
      <c r="G28" s="450"/>
      <c r="H28" s="455"/>
      <c r="I28" s="188">
        <f t="shared" si="0"/>
        <v>0</v>
      </c>
      <c r="J28" s="126">
        <f t="shared" si="1"/>
        <v>0</v>
      </c>
      <c r="K28" s="189">
        <f t="shared" si="2"/>
        <v>0</v>
      </c>
      <c r="M28" s="389"/>
      <c r="N28" s="143"/>
      <c r="O28" s="143"/>
      <c r="P28" s="143"/>
    </row>
    <row r="29" spans="1:16" ht="20.100000000000001" customHeight="1">
      <c r="A29" s="185"/>
      <c r="B29" s="513"/>
      <c r="C29" s="245"/>
      <c r="D29" s="233"/>
      <c r="E29" s="456"/>
      <c r="F29" s="246"/>
      <c r="G29" s="450"/>
      <c r="H29" s="455"/>
      <c r="I29" s="188">
        <f t="shared" si="0"/>
        <v>0</v>
      </c>
      <c r="J29" s="126">
        <f t="shared" si="1"/>
        <v>0</v>
      </c>
      <c r="K29" s="189">
        <f t="shared" si="2"/>
        <v>0</v>
      </c>
      <c r="M29" s="389"/>
      <c r="N29" s="143"/>
      <c r="O29" s="143"/>
      <c r="P29" s="143"/>
    </row>
    <row r="30" spans="1:16" ht="20.100000000000001" customHeight="1">
      <c r="A30" s="185"/>
      <c r="B30" s="513"/>
      <c r="C30" s="245"/>
      <c r="D30" s="233"/>
      <c r="E30" s="456"/>
      <c r="F30" s="246"/>
      <c r="G30" s="450"/>
      <c r="H30" s="455"/>
      <c r="I30" s="188">
        <f t="shared" si="0"/>
        <v>0</v>
      </c>
      <c r="J30" s="126">
        <f t="shared" si="1"/>
        <v>0</v>
      </c>
      <c r="K30" s="189">
        <f t="shared" si="2"/>
        <v>0</v>
      </c>
      <c r="M30" s="389"/>
      <c r="N30" s="143"/>
      <c r="O30" s="143"/>
      <c r="P30" s="143"/>
    </row>
    <row r="31" spans="1:16" ht="20.100000000000001" customHeight="1">
      <c r="A31" s="185"/>
      <c r="B31" s="513"/>
      <c r="C31" s="245"/>
      <c r="D31" s="233"/>
      <c r="E31" s="456"/>
      <c r="F31" s="246"/>
      <c r="G31" s="450"/>
      <c r="H31" s="455"/>
      <c r="I31" s="188">
        <f t="shared" si="0"/>
        <v>0</v>
      </c>
      <c r="J31" s="126">
        <f t="shared" si="1"/>
        <v>0</v>
      </c>
      <c r="K31" s="189">
        <f t="shared" si="2"/>
        <v>0</v>
      </c>
      <c r="M31" s="389"/>
      <c r="N31" s="143"/>
      <c r="O31" s="143"/>
      <c r="P31" s="143"/>
    </row>
    <row r="32" spans="1:16" ht="20.100000000000001" customHeight="1">
      <c r="A32" s="185"/>
      <c r="B32" s="513"/>
      <c r="C32" s="245"/>
      <c r="D32" s="233"/>
      <c r="E32" s="456"/>
      <c r="F32" s="246"/>
      <c r="G32" s="450"/>
      <c r="H32" s="455"/>
      <c r="I32" s="188">
        <f t="shared" si="0"/>
        <v>0</v>
      </c>
      <c r="J32" s="126">
        <f t="shared" si="1"/>
        <v>0</v>
      </c>
      <c r="K32" s="189">
        <f t="shared" si="2"/>
        <v>0</v>
      </c>
      <c r="M32" s="389"/>
      <c r="N32" s="143"/>
      <c r="O32" s="143"/>
      <c r="P32" s="143"/>
    </row>
    <row r="33" spans="1:16" ht="20.100000000000001" customHeight="1">
      <c r="A33" s="185"/>
      <c r="B33" s="513"/>
      <c r="C33" s="245"/>
      <c r="D33" s="233"/>
      <c r="E33" s="456"/>
      <c r="F33" s="246"/>
      <c r="G33" s="450"/>
      <c r="H33" s="455"/>
      <c r="I33" s="188">
        <f t="shared" si="0"/>
        <v>0</v>
      </c>
      <c r="J33" s="126">
        <f t="shared" si="1"/>
        <v>0</v>
      </c>
      <c r="K33" s="189">
        <f t="shared" si="2"/>
        <v>0</v>
      </c>
      <c r="M33" s="389"/>
      <c r="N33" s="143"/>
      <c r="O33" s="143"/>
      <c r="P33" s="143"/>
    </row>
    <row r="34" spans="1:16" ht="20.100000000000001" customHeight="1">
      <c r="A34" s="185"/>
      <c r="B34" s="513"/>
      <c r="C34" s="245"/>
      <c r="D34" s="233"/>
      <c r="E34" s="456"/>
      <c r="F34" s="246"/>
      <c r="G34" s="450"/>
      <c r="H34" s="455"/>
      <c r="I34" s="188">
        <f t="shared" si="0"/>
        <v>0</v>
      </c>
      <c r="J34" s="126">
        <f t="shared" si="1"/>
        <v>0</v>
      </c>
      <c r="K34" s="189">
        <f t="shared" si="2"/>
        <v>0</v>
      </c>
      <c r="M34" s="389"/>
      <c r="N34" s="143"/>
      <c r="O34" s="143"/>
      <c r="P34" s="143"/>
    </row>
    <row r="35" spans="1:16" ht="20.100000000000001" customHeight="1">
      <c r="A35" s="185"/>
      <c r="B35" s="513"/>
      <c r="C35" s="245"/>
      <c r="D35" s="233"/>
      <c r="E35" s="456"/>
      <c r="F35" s="246"/>
      <c r="G35" s="450"/>
      <c r="H35" s="455"/>
      <c r="I35" s="188">
        <f t="shared" si="0"/>
        <v>0</v>
      </c>
      <c r="J35" s="126">
        <f t="shared" si="1"/>
        <v>0</v>
      </c>
      <c r="K35" s="189">
        <f t="shared" si="2"/>
        <v>0</v>
      </c>
      <c r="M35" s="389"/>
      <c r="N35" s="143"/>
      <c r="O35" s="143"/>
      <c r="P35" s="143"/>
    </row>
    <row r="36" spans="1:16" ht="20.100000000000001" customHeight="1">
      <c r="A36" s="185"/>
      <c r="B36" s="513"/>
      <c r="C36" s="245"/>
      <c r="D36" s="233"/>
      <c r="E36" s="456"/>
      <c r="F36" s="246"/>
      <c r="G36" s="450"/>
      <c r="H36" s="455"/>
      <c r="I36" s="188">
        <f t="shared" si="0"/>
        <v>0</v>
      </c>
      <c r="J36" s="126">
        <f t="shared" si="1"/>
        <v>0</v>
      </c>
      <c r="K36" s="189">
        <f t="shared" si="2"/>
        <v>0</v>
      </c>
      <c r="M36" s="389"/>
      <c r="N36" s="143"/>
      <c r="O36" s="143"/>
      <c r="P36" s="143"/>
    </row>
    <row r="37" spans="1:16" ht="20.100000000000001" customHeight="1">
      <c r="A37" s="185"/>
      <c r="B37" s="513"/>
      <c r="C37" s="245"/>
      <c r="D37" s="233"/>
      <c r="E37" s="456"/>
      <c r="F37" s="246"/>
      <c r="G37" s="450"/>
      <c r="H37" s="455"/>
      <c r="I37" s="188">
        <f t="shared" si="0"/>
        <v>0</v>
      </c>
      <c r="J37" s="126">
        <f t="shared" si="1"/>
        <v>0</v>
      </c>
      <c r="K37" s="189">
        <f t="shared" si="2"/>
        <v>0</v>
      </c>
      <c r="M37" s="389"/>
      <c r="N37" s="143"/>
      <c r="O37" s="143"/>
      <c r="P37" s="143"/>
    </row>
    <row r="38" spans="1:16" ht="20.100000000000001" customHeight="1">
      <c r="A38" s="185"/>
      <c r="B38" s="513"/>
      <c r="C38" s="245"/>
      <c r="D38" s="233"/>
      <c r="E38" s="456"/>
      <c r="F38" s="246"/>
      <c r="G38" s="450"/>
      <c r="H38" s="455"/>
      <c r="I38" s="188">
        <f t="shared" si="0"/>
        <v>0</v>
      </c>
      <c r="J38" s="126">
        <f t="shared" si="1"/>
        <v>0</v>
      </c>
      <c r="K38" s="189">
        <f t="shared" si="2"/>
        <v>0</v>
      </c>
      <c r="M38" s="389"/>
      <c r="N38" s="143"/>
      <c r="O38" s="143"/>
      <c r="P38" s="143"/>
    </row>
    <row r="39" spans="1:16" ht="20.100000000000001" customHeight="1">
      <c r="A39" s="185"/>
      <c r="B39" s="513"/>
      <c r="C39" s="245"/>
      <c r="D39" s="233"/>
      <c r="E39" s="456"/>
      <c r="F39" s="246"/>
      <c r="G39" s="450"/>
      <c r="H39" s="455"/>
      <c r="I39" s="188">
        <f t="shared" si="0"/>
        <v>0</v>
      </c>
      <c r="J39" s="126">
        <f t="shared" si="1"/>
        <v>0</v>
      </c>
      <c r="K39" s="189">
        <f t="shared" si="2"/>
        <v>0</v>
      </c>
      <c r="M39" s="389"/>
      <c r="N39" s="143"/>
      <c r="O39" s="143"/>
      <c r="P39" s="143"/>
    </row>
    <row r="40" spans="1:16" ht="20.100000000000001" customHeight="1">
      <c r="A40" s="185"/>
      <c r="B40" s="513"/>
      <c r="C40" s="245"/>
      <c r="D40" s="233"/>
      <c r="E40" s="456"/>
      <c r="F40" s="246"/>
      <c r="G40" s="450"/>
      <c r="H40" s="455"/>
      <c r="I40" s="188">
        <f t="shared" si="0"/>
        <v>0</v>
      </c>
      <c r="J40" s="126">
        <f t="shared" si="1"/>
        <v>0</v>
      </c>
      <c r="K40" s="189">
        <f t="shared" si="2"/>
        <v>0</v>
      </c>
      <c r="M40" s="389"/>
      <c r="N40" s="143"/>
      <c r="O40" s="143"/>
      <c r="P40" s="143"/>
    </row>
    <row r="41" spans="1:16" ht="20.100000000000001" customHeight="1">
      <c r="A41" s="185"/>
      <c r="B41" s="513"/>
      <c r="C41" s="245"/>
      <c r="D41" s="233"/>
      <c r="E41" s="456"/>
      <c r="F41" s="246"/>
      <c r="G41" s="450"/>
      <c r="H41" s="455"/>
      <c r="I41" s="188">
        <f t="shared" si="0"/>
        <v>0</v>
      </c>
      <c r="J41" s="126">
        <f t="shared" si="1"/>
        <v>0</v>
      </c>
      <c r="K41" s="189">
        <f t="shared" si="2"/>
        <v>0</v>
      </c>
      <c r="M41" s="389"/>
      <c r="N41" s="143"/>
      <c r="O41" s="143"/>
      <c r="P41" s="143"/>
    </row>
    <row r="42" spans="1:16" ht="20.100000000000001" customHeight="1">
      <c r="A42" s="185"/>
      <c r="B42" s="244"/>
      <c r="C42" s="245"/>
      <c r="D42" s="233"/>
      <c r="E42" s="456"/>
      <c r="F42" s="246"/>
      <c r="G42" s="486"/>
      <c r="H42" s="455"/>
      <c r="I42" s="188">
        <f t="shared" si="0"/>
        <v>0</v>
      </c>
      <c r="J42" s="126">
        <f t="shared" si="1"/>
        <v>0</v>
      </c>
      <c r="K42" s="189">
        <f t="shared" si="2"/>
        <v>0</v>
      </c>
      <c r="M42" s="389"/>
      <c r="N42" s="249"/>
      <c r="O42" s="249"/>
      <c r="P42" s="249"/>
    </row>
    <row r="43" spans="1:16" ht="20.100000000000001" customHeight="1">
      <c r="A43" s="185"/>
      <c r="B43" s="244"/>
      <c r="C43" s="245"/>
      <c r="D43" s="233"/>
      <c r="E43" s="456"/>
      <c r="F43" s="246"/>
      <c r="G43" s="486"/>
      <c r="H43" s="455"/>
      <c r="I43" s="188">
        <f t="shared" si="0"/>
        <v>0</v>
      </c>
      <c r="J43" s="126">
        <f t="shared" si="1"/>
        <v>0</v>
      </c>
      <c r="K43" s="189">
        <f t="shared" si="2"/>
        <v>0</v>
      </c>
      <c r="M43" s="389"/>
      <c r="N43" s="249"/>
      <c r="O43" s="249"/>
      <c r="P43" s="249"/>
    </row>
    <row r="44" spans="1:16" ht="20.100000000000001" customHeight="1">
      <c r="A44" s="185"/>
      <c r="B44" s="250"/>
      <c r="C44" s="241"/>
      <c r="D44" s="186"/>
      <c r="E44" s="455"/>
      <c r="F44" s="243"/>
      <c r="G44" s="486"/>
      <c r="H44" s="455"/>
      <c r="I44" s="188">
        <f t="shared" si="0"/>
        <v>0</v>
      </c>
      <c r="J44" s="126">
        <f t="shared" si="1"/>
        <v>0</v>
      </c>
      <c r="K44" s="189">
        <f t="shared" si="2"/>
        <v>0</v>
      </c>
      <c r="M44" s="389"/>
      <c r="N44" s="143"/>
    </row>
    <row r="45" spans="1:16" ht="20.100000000000001" customHeight="1">
      <c r="A45" s="185"/>
      <c r="B45" s="250"/>
      <c r="C45" s="241"/>
      <c r="D45" s="186"/>
      <c r="E45" s="455"/>
      <c r="F45" s="243"/>
      <c r="G45" s="486"/>
      <c r="H45" s="455"/>
      <c r="I45" s="188">
        <f t="shared" si="0"/>
        <v>0</v>
      </c>
      <c r="J45" s="126">
        <f t="shared" si="1"/>
        <v>0</v>
      </c>
      <c r="K45" s="189">
        <f t="shared" si="2"/>
        <v>0</v>
      </c>
      <c r="M45" s="389"/>
      <c r="N45" s="248"/>
    </row>
    <row r="46" spans="1:16" ht="20.100000000000001" customHeight="1">
      <c r="A46" s="185"/>
      <c r="B46" s="250"/>
      <c r="C46" s="241"/>
      <c r="D46" s="186"/>
      <c r="E46" s="455"/>
      <c r="F46" s="243"/>
      <c r="G46" s="486"/>
      <c r="H46" s="455"/>
      <c r="I46" s="188">
        <f t="shared" si="0"/>
        <v>0</v>
      </c>
      <c r="J46" s="126">
        <f t="shared" si="1"/>
        <v>0</v>
      </c>
      <c r="K46" s="189">
        <f t="shared" si="2"/>
        <v>0</v>
      </c>
      <c r="M46" s="389"/>
      <c r="N46" s="248"/>
    </row>
    <row r="47" spans="1:16" ht="20.100000000000001" customHeight="1">
      <c r="A47" s="185"/>
      <c r="B47" s="250"/>
      <c r="C47" s="241"/>
      <c r="D47" s="186"/>
      <c r="E47" s="455"/>
      <c r="F47" s="243"/>
      <c r="G47" s="486"/>
      <c r="H47" s="455"/>
      <c r="I47" s="188">
        <f t="shared" si="0"/>
        <v>0</v>
      </c>
      <c r="J47" s="126">
        <f t="shared" si="1"/>
        <v>0</v>
      </c>
      <c r="K47" s="189">
        <f t="shared" si="2"/>
        <v>0</v>
      </c>
      <c r="M47" s="389"/>
      <c r="N47" s="248"/>
    </row>
    <row r="48" spans="1:16" ht="20.100000000000001" customHeight="1">
      <c r="A48" s="185"/>
      <c r="B48" s="250"/>
      <c r="C48" s="241"/>
      <c r="D48" s="186"/>
      <c r="E48" s="242"/>
      <c r="F48" s="243"/>
      <c r="G48" s="486"/>
      <c r="H48" s="580"/>
      <c r="I48" s="188">
        <f t="shared" si="0"/>
        <v>0</v>
      </c>
      <c r="J48" s="126">
        <f t="shared" si="1"/>
        <v>0</v>
      </c>
      <c r="K48" s="189">
        <f t="shared" si="2"/>
        <v>0</v>
      </c>
      <c r="M48" s="248"/>
    </row>
    <row r="49" spans="1:13" ht="20.100000000000001" customHeight="1">
      <c r="A49" s="185"/>
      <c r="B49" s="250"/>
      <c r="C49" s="241"/>
      <c r="D49" s="186"/>
      <c r="E49" s="242"/>
      <c r="F49" s="243"/>
      <c r="G49" s="247"/>
      <c r="H49" s="580"/>
      <c r="I49" s="188">
        <f t="shared" si="0"/>
        <v>0</v>
      </c>
      <c r="J49" s="126">
        <f t="shared" si="1"/>
        <v>0</v>
      </c>
      <c r="K49" s="189">
        <f t="shared" si="2"/>
        <v>0</v>
      </c>
      <c r="M49" s="248"/>
    </row>
    <row r="50" spans="1:13" ht="20.100000000000001" customHeight="1" thickBot="1">
      <c r="A50" s="581"/>
      <c r="B50" s="244"/>
      <c r="C50" s="245"/>
      <c r="D50" s="233"/>
      <c r="E50" s="582"/>
      <c r="F50" s="246"/>
      <c r="G50" s="583"/>
      <c r="H50" s="584"/>
      <c r="I50" s="585">
        <f t="shared" si="0"/>
        <v>0</v>
      </c>
      <c r="J50" s="586">
        <f t="shared" si="1"/>
        <v>0</v>
      </c>
      <c r="K50" s="587">
        <f t="shared" si="2"/>
        <v>0</v>
      </c>
    </row>
    <row r="51" spans="1:13" ht="20.100000000000001" customHeight="1" thickBot="1">
      <c r="A51" s="195"/>
      <c r="B51" s="717" t="s">
        <v>34</v>
      </c>
      <c r="C51" s="718"/>
      <c r="D51" s="129"/>
      <c r="E51" s="129"/>
      <c r="F51" s="196"/>
      <c r="G51" s="131"/>
      <c r="H51" s="131"/>
      <c r="I51" s="132">
        <f>SUM(I17:I50)</f>
        <v>0</v>
      </c>
      <c r="J51" s="132">
        <f>SUM(J17:J50)</f>
        <v>0</v>
      </c>
      <c r="K51" s="133">
        <f>SUM(I51:J51)</f>
        <v>0</v>
      </c>
      <c r="M51" s="405"/>
    </row>
    <row r="52" spans="1:13" ht="20.100000000000001" customHeight="1" thickBot="1">
      <c r="B52" s="122"/>
      <c r="C52" s="122"/>
      <c r="G52" s="765" t="s">
        <v>38</v>
      </c>
      <c r="H52" s="766"/>
      <c r="I52" s="775">
        <f>'Form 1.3'!H52</f>
        <v>1</v>
      </c>
      <c r="J52" s="776"/>
      <c r="K52" s="777"/>
    </row>
    <row r="53" spans="1:13" ht="20.100000000000001" customHeight="1" thickBot="1">
      <c r="B53" s="122"/>
      <c r="C53" s="122"/>
      <c r="G53" s="765" t="s">
        <v>44</v>
      </c>
      <c r="H53" s="766"/>
      <c r="I53" s="251">
        <f>I51/I52</f>
        <v>0</v>
      </c>
      <c r="J53" s="252">
        <f>J51/I52</f>
        <v>0</v>
      </c>
      <c r="K53" s="253">
        <f>K51/I52</f>
        <v>0</v>
      </c>
    </row>
    <row r="54" spans="1:13" ht="20.100000000000001" customHeight="1">
      <c r="B54" s="122"/>
      <c r="C54" s="122"/>
      <c r="J54" s="570"/>
      <c r="K54" s="571"/>
    </row>
    <row r="55" spans="1:13" ht="15" customHeight="1">
      <c r="A55" s="143"/>
      <c r="B55" s="144" t="s">
        <v>58</v>
      </c>
      <c r="C55" s="122"/>
      <c r="J55" s="402"/>
      <c r="K55" s="402"/>
    </row>
    <row r="56" spans="1:13" ht="15" customHeight="1">
      <c r="A56" s="145">
        <v>1</v>
      </c>
      <c r="B56" s="144" t="s">
        <v>62</v>
      </c>
      <c r="C56" s="122"/>
    </row>
    <row r="57" spans="1:13" ht="15" customHeight="1">
      <c r="A57" s="145">
        <v>2</v>
      </c>
      <c r="B57" s="144" t="s">
        <v>60</v>
      </c>
      <c r="C57" s="122"/>
    </row>
    <row r="58" spans="1:13" ht="15" customHeight="1">
      <c r="B58" s="122"/>
      <c r="C58" s="122"/>
    </row>
    <row r="59" spans="1:13" ht="15" customHeight="1">
      <c r="B59" s="122"/>
      <c r="C59" s="122"/>
    </row>
    <row r="60" spans="1:13" ht="15" customHeight="1">
      <c r="B60" s="122"/>
      <c r="C60" s="122"/>
    </row>
    <row r="61" spans="1:13" ht="15" customHeight="1">
      <c r="B61" s="122"/>
      <c r="C61" s="122"/>
    </row>
    <row r="62" spans="1:13" ht="15" customHeight="1">
      <c r="B62" s="122"/>
      <c r="C62" s="122"/>
    </row>
    <row r="63" spans="1:13" ht="15" customHeight="1">
      <c r="B63" s="122"/>
      <c r="C63" s="122"/>
    </row>
    <row r="64" spans="1:13" ht="15" customHeight="1">
      <c r="B64" s="122"/>
      <c r="C64" s="122"/>
    </row>
    <row r="65" spans="2:3" ht="15" customHeight="1">
      <c r="B65" s="122"/>
      <c r="C65" s="122"/>
    </row>
    <row r="66" spans="2:3" ht="15" customHeight="1">
      <c r="B66" s="122"/>
      <c r="C66" s="122"/>
    </row>
    <row r="67" spans="2:3" ht="15" customHeight="1">
      <c r="B67" s="122"/>
      <c r="C67" s="122"/>
    </row>
    <row r="68" spans="2:3" ht="15" customHeight="1">
      <c r="B68" s="122"/>
      <c r="C68" s="122"/>
    </row>
    <row r="69" spans="2:3" ht="15" customHeight="1">
      <c r="B69" s="122"/>
      <c r="C69" s="122"/>
    </row>
    <row r="70" spans="2:3" ht="15" customHeight="1">
      <c r="B70" s="122"/>
      <c r="C70" s="122"/>
    </row>
    <row r="71" spans="2:3" ht="15" customHeight="1">
      <c r="B71" s="122"/>
      <c r="C71" s="122"/>
    </row>
    <row r="72" spans="2:3" ht="15" customHeight="1">
      <c r="B72" s="122"/>
      <c r="C72" s="122"/>
    </row>
    <row r="73" spans="2:3" ht="15" customHeight="1">
      <c r="B73" s="122"/>
      <c r="C73" s="122"/>
    </row>
    <row r="74" spans="2:3" ht="15" customHeight="1">
      <c r="B74" s="122"/>
      <c r="C74" s="122"/>
    </row>
    <row r="75" spans="2:3" ht="15" customHeight="1">
      <c r="B75" s="122"/>
      <c r="C75" s="122"/>
    </row>
    <row r="76" spans="2:3" ht="15" customHeight="1">
      <c r="B76" s="122"/>
      <c r="C76" s="122"/>
    </row>
    <row r="77" spans="2:3" ht="15" customHeight="1">
      <c r="B77" s="122"/>
      <c r="C77" s="122"/>
    </row>
    <row r="78" spans="2:3" ht="15" customHeight="1">
      <c r="B78" s="122"/>
      <c r="C78" s="122"/>
    </row>
  </sheetData>
  <mergeCells count="17">
    <mergeCell ref="B51:C51"/>
    <mergeCell ref="G53:H53"/>
    <mergeCell ref="I12:K13"/>
    <mergeCell ref="I1:K1"/>
    <mergeCell ref="A3:K3"/>
    <mergeCell ref="G52:H52"/>
    <mergeCell ref="B12:C14"/>
    <mergeCell ref="A12:A14"/>
    <mergeCell ref="I52:K52"/>
    <mergeCell ref="I15:K15"/>
    <mergeCell ref="A1:B1"/>
    <mergeCell ref="J5:K5"/>
    <mergeCell ref="D13:D14"/>
    <mergeCell ref="E12:E13"/>
    <mergeCell ref="G12:G13"/>
    <mergeCell ref="F12:F14"/>
    <mergeCell ref="H12:H14"/>
  </mergeCells>
  <phoneticPr fontId="0" type="noConversion"/>
  <printOptions horizontalCentered="1"/>
  <pageMargins left="0.31496062992125984" right="0.19685039370078741" top="0.57999999999999996" bottom="0.75" header="0.3" footer="0.51181102362204722"/>
  <pageSetup paperSize="9" scale="93" orientation="landscape"/>
  <headerFooter alignWithMargins="0">
    <oddFooter>&amp;C&amp;"Arial,Italic"Halaman &amp;P dari &amp;N</oddFooter>
  </headerFooter>
  <colBreaks count="1" manualBreakCount="1">
    <brk id="12" max="24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R80"/>
  <sheetViews>
    <sheetView showGridLines="0" topLeftCell="A36" zoomScaleNormal="100" zoomScaleSheetLayoutView="85" workbookViewId="0">
      <selection activeCell="J51" sqref="J51"/>
    </sheetView>
  </sheetViews>
  <sheetFormatPr defaultColWidth="4.7109375" defaultRowHeight="15" customHeight="1"/>
  <cols>
    <col min="1" max="1" width="4.28515625" style="122" customWidth="1"/>
    <col min="2" max="2" width="20.7109375" style="122" customWidth="1"/>
    <col min="3" max="3" width="2.140625" style="122" customWidth="1"/>
    <col min="4" max="4" width="14.85546875" style="122" customWidth="1"/>
    <col min="5" max="5" width="13.28515625" style="122" customWidth="1"/>
    <col min="6" max="6" width="8.42578125" style="123" customWidth="1"/>
    <col min="7" max="7" width="14.28515625" style="134" customWidth="1"/>
    <col min="8" max="8" width="16.42578125" style="122" customWidth="1"/>
    <col min="9" max="11" width="14" style="122" customWidth="1"/>
    <col min="12" max="12" width="2.85546875" style="3" customWidth="1"/>
    <col min="13" max="13" width="11.85546875" style="216" customWidth="1"/>
    <col min="14" max="14" width="12" style="122" bestFit="1" customWidth="1"/>
    <col min="15" max="15" width="11.140625" style="122" bestFit="1" customWidth="1"/>
    <col min="16" max="16" width="11.140625" style="122" customWidth="1"/>
    <col min="17" max="17" width="4.7109375" style="122"/>
    <col min="18" max="18" width="6" style="122" bestFit="1" customWidth="1"/>
    <col min="19" max="16384" width="4.7109375" style="122"/>
  </cols>
  <sheetData>
    <row r="1" spans="1:18" ht="15" customHeight="1">
      <c r="A1" s="706"/>
      <c r="B1" s="706"/>
      <c r="I1" s="719" t="str">
        <f>'Form 1.9'!G2</f>
        <v>Verifikasi</v>
      </c>
      <c r="J1" s="773"/>
      <c r="K1" s="774"/>
      <c r="L1" s="48"/>
    </row>
    <row r="2" spans="1:18" ht="15" customHeight="1">
      <c r="A2" s="146"/>
      <c r="B2" s="146"/>
      <c r="J2" s="147"/>
      <c r="K2" s="147"/>
      <c r="L2" s="392"/>
    </row>
    <row r="3" spans="1:18" ht="18" customHeight="1">
      <c r="A3" s="780" t="s">
        <v>100</v>
      </c>
      <c r="B3" s="780"/>
      <c r="C3" s="780"/>
      <c r="D3" s="780"/>
      <c r="E3" s="780"/>
      <c r="F3" s="780"/>
      <c r="G3" s="780"/>
      <c r="H3" s="780"/>
      <c r="I3" s="780"/>
      <c r="J3" s="780"/>
      <c r="K3" s="780"/>
      <c r="L3" s="393"/>
    </row>
    <row r="4" spans="1:18" ht="18" customHeight="1">
      <c r="A4" s="202"/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46"/>
    </row>
    <row r="5" spans="1:18" ht="18" customHeight="1" thickBot="1">
      <c r="A5" s="149"/>
      <c r="B5" s="202"/>
      <c r="C5" s="202"/>
      <c r="D5" s="202"/>
      <c r="E5" s="202"/>
      <c r="F5" s="202"/>
      <c r="G5" s="202"/>
      <c r="H5" s="202"/>
      <c r="I5" s="202"/>
      <c r="J5" s="781"/>
      <c r="K5" s="781"/>
      <c r="L5" s="390"/>
    </row>
    <row r="6" spans="1:18" ht="18" customHeight="1">
      <c r="A6" s="152" t="s">
        <v>57</v>
      </c>
      <c r="B6" s="204"/>
      <c r="C6" s="205" t="s">
        <v>22</v>
      </c>
      <c r="D6" s="206">
        <f>'Form 1.9'!E8</f>
        <v>0</v>
      </c>
      <c r="E6" s="254"/>
      <c r="F6" s="254"/>
      <c r="G6" s="254"/>
      <c r="H6" s="254"/>
      <c r="I6" s="254"/>
      <c r="J6" s="254"/>
      <c r="K6" s="255"/>
      <c r="L6" s="394"/>
    </row>
    <row r="7" spans="1:18" ht="18" customHeight="1">
      <c r="A7" s="159" t="s">
        <v>23</v>
      </c>
      <c r="B7" s="207"/>
      <c r="C7" s="208" t="s">
        <v>22</v>
      </c>
      <c r="D7" s="210">
        <f>'Form 1.9'!E10</f>
        <v>0</v>
      </c>
      <c r="E7" s="138"/>
      <c r="F7" s="163"/>
      <c r="G7" s="138"/>
      <c r="H7" s="138"/>
      <c r="I7" s="138"/>
      <c r="J7" s="138"/>
      <c r="K7" s="164"/>
      <c r="L7" s="84"/>
    </row>
    <row r="8" spans="1:18" ht="18" customHeight="1">
      <c r="A8" s="159" t="s">
        <v>24</v>
      </c>
      <c r="B8" s="207"/>
      <c r="C8" s="208" t="s">
        <v>22</v>
      </c>
      <c r="D8" s="210">
        <f>'Form 1.9'!E11</f>
        <v>0</v>
      </c>
      <c r="E8" s="138"/>
      <c r="F8" s="163"/>
      <c r="G8" s="138"/>
      <c r="H8" s="138"/>
      <c r="I8" s="138"/>
      <c r="J8" s="138"/>
      <c r="K8" s="164"/>
      <c r="L8" s="84"/>
    </row>
    <row r="9" spans="1:18" ht="18" customHeight="1">
      <c r="A9" s="159" t="s">
        <v>25</v>
      </c>
      <c r="B9" s="207"/>
      <c r="C9" s="208" t="s">
        <v>22</v>
      </c>
      <c r="D9" s="210">
        <f>'Form 1.9'!E12</f>
        <v>0</v>
      </c>
      <c r="E9" s="138"/>
      <c r="F9" s="163"/>
      <c r="G9" s="138"/>
      <c r="H9" s="138"/>
      <c r="I9" s="138"/>
      <c r="J9" s="138"/>
      <c r="K9" s="164"/>
      <c r="L9" s="84"/>
    </row>
    <row r="10" spans="1:18" ht="18" customHeight="1">
      <c r="A10" s="159" t="s">
        <v>26</v>
      </c>
      <c r="B10" s="207"/>
      <c r="C10" s="208" t="s">
        <v>22</v>
      </c>
      <c r="D10" s="210">
        <f>'Form 1.9'!E13</f>
        <v>0</v>
      </c>
      <c r="E10" s="138"/>
      <c r="F10" s="163"/>
      <c r="G10" s="138"/>
      <c r="H10" s="138"/>
      <c r="I10" s="138"/>
      <c r="J10" s="138"/>
      <c r="K10" s="164"/>
      <c r="L10" s="84"/>
    </row>
    <row r="11" spans="1:18" ht="15" customHeight="1" thickBot="1">
      <c r="A11" s="256"/>
      <c r="B11" s="168"/>
      <c r="C11" s="168"/>
      <c r="D11" s="210"/>
      <c r="E11" s="168"/>
      <c r="F11" s="169"/>
      <c r="G11" s="170"/>
      <c r="H11" s="168"/>
      <c r="I11" s="168"/>
      <c r="J11" s="168"/>
      <c r="K11" s="257"/>
      <c r="L11" s="84"/>
    </row>
    <row r="12" spans="1:18" s="123" customFormat="1" ht="15" customHeight="1">
      <c r="A12" s="258" t="s">
        <v>40</v>
      </c>
      <c r="B12" s="778" t="s">
        <v>0</v>
      </c>
      <c r="C12" s="156"/>
      <c r="D12" s="782" t="s">
        <v>41</v>
      </c>
      <c r="E12" s="707" t="s">
        <v>70</v>
      </c>
      <c r="F12" s="259" t="s">
        <v>35</v>
      </c>
      <c r="G12" s="782" t="s">
        <v>42</v>
      </c>
      <c r="H12" s="784" t="s">
        <v>93</v>
      </c>
      <c r="I12" s="767" t="s">
        <v>92</v>
      </c>
      <c r="J12" s="768"/>
      <c r="K12" s="769"/>
      <c r="L12" s="395"/>
    </row>
    <row r="13" spans="1:18" s="123" customFormat="1" ht="15" customHeight="1">
      <c r="A13" s="260"/>
      <c r="B13" s="779"/>
      <c r="C13" s="163"/>
      <c r="D13" s="783"/>
      <c r="E13" s="708"/>
      <c r="F13" s="261" t="s">
        <v>43</v>
      </c>
      <c r="G13" s="783"/>
      <c r="H13" s="785"/>
      <c r="I13" s="770"/>
      <c r="J13" s="771"/>
      <c r="K13" s="772"/>
      <c r="L13" s="86"/>
    </row>
    <row r="14" spans="1:18" s="123" customFormat="1" ht="15" customHeight="1">
      <c r="A14" s="260"/>
      <c r="B14" s="779"/>
      <c r="C14" s="163"/>
      <c r="D14" s="783"/>
      <c r="E14" s="174" t="s">
        <v>37</v>
      </c>
      <c r="F14" s="262"/>
      <c r="G14" s="175" t="s">
        <v>69</v>
      </c>
      <c r="H14" s="785"/>
      <c r="I14" s="124" t="s">
        <v>31</v>
      </c>
      <c r="J14" s="124" t="s">
        <v>32</v>
      </c>
      <c r="K14" s="263" t="s">
        <v>33</v>
      </c>
      <c r="L14" s="48"/>
    </row>
    <row r="15" spans="1:18" s="123" customFormat="1" ht="15" customHeight="1" thickBot="1">
      <c r="A15" s="264" t="s">
        <v>3</v>
      </c>
      <c r="B15" s="265" t="s">
        <v>4</v>
      </c>
      <c r="C15" s="266"/>
      <c r="D15" s="267" t="s">
        <v>11</v>
      </c>
      <c r="E15" s="268" t="s">
        <v>5</v>
      </c>
      <c r="F15" s="268" t="s">
        <v>7</v>
      </c>
      <c r="G15" s="268" t="s">
        <v>8</v>
      </c>
      <c r="H15" s="267" t="s">
        <v>6</v>
      </c>
      <c r="I15" s="786" t="s">
        <v>9</v>
      </c>
      <c r="J15" s="787"/>
      <c r="K15" s="788"/>
      <c r="L15" s="396"/>
      <c r="M15" s="477"/>
      <c r="N15" s="434"/>
      <c r="O15" s="434"/>
      <c r="P15" s="434"/>
      <c r="Q15" s="51"/>
      <c r="R15" s="51"/>
    </row>
    <row r="16" spans="1:18" s="163" customFormat="1" ht="8.25" customHeight="1" thickBot="1">
      <c r="A16" s="599"/>
      <c r="B16" s="184"/>
      <c r="C16" s="184"/>
      <c r="D16" s="184"/>
      <c r="E16" s="184"/>
      <c r="F16" s="184"/>
      <c r="G16" s="184"/>
      <c r="H16" s="184"/>
      <c r="I16" s="184"/>
      <c r="J16" s="184"/>
      <c r="K16" s="600"/>
      <c r="L16" s="396"/>
      <c r="M16" s="48"/>
      <c r="N16" s="48"/>
      <c r="O16" s="48"/>
      <c r="P16" s="48"/>
      <c r="Q16" s="48"/>
      <c r="R16" s="48"/>
    </row>
    <row r="17" spans="1:18" ht="20.100000000000001" customHeight="1">
      <c r="A17" s="487"/>
      <c r="B17" s="532"/>
      <c r="C17" s="488"/>
      <c r="D17" s="534"/>
      <c r="E17" s="535"/>
      <c r="F17" s="536"/>
      <c r="G17" s="680"/>
      <c r="H17" s="544"/>
      <c r="I17" s="188">
        <f>E17*F17*G17*H17</f>
        <v>0</v>
      </c>
      <c r="J17" s="126">
        <f>(100%-E17)*F17*G17*H17</f>
        <v>0</v>
      </c>
      <c r="K17" s="127">
        <f>SUM(I17:J17)</f>
        <v>0</v>
      </c>
      <c r="L17" s="397"/>
      <c r="M17" s="492"/>
      <c r="N17" s="493"/>
      <c r="O17" s="493"/>
      <c r="P17" s="494"/>
      <c r="Q17" s="3"/>
      <c r="R17" s="494"/>
    </row>
    <row r="18" spans="1:18" s="512" customFormat="1" ht="20.100000000000001" customHeight="1">
      <c r="A18" s="487"/>
      <c r="B18" s="533"/>
      <c r="C18" s="488"/>
      <c r="D18" s="539"/>
      <c r="E18" s="540"/>
      <c r="F18" s="588"/>
      <c r="G18" s="681"/>
      <c r="H18" s="530"/>
      <c r="I18" s="188">
        <f>E18*F18*G18*H18</f>
        <v>0</v>
      </c>
      <c r="J18" s="126">
        <f>(100%-E18)*F18*G18*H18</f>
        <v>0</v>
      </c>
      <c r="K18" s="127">
        <f>SUM(I18:J18)</f>
        <v>0</v>
      </c>
      <c r="L18" s="397"/>
      <c r="M18" s="492"/>
      <c r="N18" s="493"/>
      <c r="O18" s="493"/>
      <c r="P18" s="494"/>
      <c r="Q18" s="3"/>
      <c r="R18" s="494"/>
    </row>
    <row r="19" spans="1:18" s="512" customFormat="1" ht="20.100000000000001" customHeight="1">
      <c r="A19" s="487"/>
      <c r="B19" s="424"/>
      <c r="C19" s="488"/>
      <c r="D19" s="423"/>
      <c r="E19" s="489"/>
      <c r="F19" s="589"/>
      <c r="G19" s="670"/>
      <c r="H19" s="590"/>
      <c r="I19" s="188">
        <f t="shared" ref="I19:I49" si="0">E19*F19*G19*H19</f>
        <v>0</v>
      </c>
      <c r="J19" s="126">
        <f t="shared" ref="J19:J49" si="1">(100%-E19)*F19*G19*H19</f>
        <v>0</v>
      </c>
      <c r="K19" s="127">
        <f t="shared" ref="K19:K49" si="2">SUM(I19:J19)</f>
        <v>0</v>
      </c>
      <c r="L19" s="397"/>
      <c r="M19" s="492"/>
      <c r="N19" s="493"/>
      <c r="O19" s="493"/>
      <c r="P19" s="494"/>
      <c r="Q19" s="3"/>
      <c r="R19" s="494"/>
    </row>
    <row r="20" spans="1:18" s="512" customFormat="1" ht="20.100000000000001" customHeight="1">
      <c r="A20" s="487"/>
      <c r="B20" s="424"/>
      <c r="C20" s="488"/>
      <c r="D20" s="491"/>
      <c r="E20" s="489"/>
      <c r="F20" s="453"/>
      <c r="G20" s="678"/>
      <c r="H20" s="590"/>
      <c r="I20" s="188">
        <f t="shared" si="0"/>
        <v>0</v>
      </c>
      <c r="J20" s="126">
        <f t="shared" si="1"/>
        <v>0</v>
      </c>
      <c r="K20" s="127">
        <f t="shared" si="2"/>
        <v>0</v>
      </c>
      <c r="L20" s="397"/>
      <c r="M20" s="492"/>
      <c r="N20" s="493"/>
      <c r="O20" s="493"/>
      <c r="P20" s="494"/>
      <c r="Q20" s="3"/>
      <c r="R20" s="494"/>
    </row>
    <row r="21" spans="1:18" s="512" customFormat="1" ht="20.100000000000001" customHeight="1">
      <c r="A21" s="487"/>
      <c r="B21" s="424"/>
      <c r="C21" s="488"/>
      <c r="D21" s="491"/>
      <c r="E21" s="489"/>
      <c r="F21" s="453"/>
      <c r="G21" s="678"/>
      <c r="H21" s="590"/>
      <c r="I21" s="188">
        <f t="shared" si="0"/>
        <v>0</v>
      </c>
      <c r="J21" s="126">
        <f t="shared" si="1"/>
        <v>0</v>
      </c>
      <c r="K21" s="127">
        <f t="shared" si="2"/>
        <v>0</v>
      </c>
      <c r="L21" s="397"/>
      <c r="M21" s="492"/>
      <c r="N21" s="493"/>
      <c r="O21" s="493"/>
      <c r="P21" s="494"/>
      <c r="Q21" s="3"/>
      <c r="R21" s="494"/>
    </row>
    <row r="22" spans="1:18" s="512" customFormat="1" ht="20.100000000000001" customHeight="1">
      <c r="A22" s="487"/>
      <c r="B22" s="424"/>
      <c r="C22" s="488"/>
      <c r="D22" s="491"/>
      <c r="E22" s="489"/>
      <c r="F22" s="453"/>
      <c r="G22" s="678"/>
      <c r="H22" s="590"/>
      <c r="I22" s="188">
        <f t="shared" si="0"/>
        <v>0</v>
      </c>
      <c r="J22" s="126">
        <f t="shared" si="1"/>
        <v>0</v>
      </c>
      <c r="K22" s="127">
        <f t="shared" si="2"/>
        <v>0</v>
      </c>
      <c r="L22" s="397"/>
      <c r="M22" s="492"/>
      <c r="N22" s="493"/>
      <c r="O22" s="493"/>
      <c r="P22" s="494"/>
      <c r="Q22" s="3"/>
      <c r="R22" s="494"/>
    </row>
    <row r="23" spans="1:18" s="512" customFormat="1" ht="20.100000000000001" customHeight="1">
      <c r="A23" s="487"/>
      <c r="B23" s="424"/>
      <c r="C23" s="488"/>
      <c r="D23" s="491"/>
      <c r="E23" s="489"/>
      <c r="F23" s="453"/>
      <c r="G23" s="678"/>
      <c r="H23" s="590"/>
      <c r="I23" s="188">
        <f t="shared" si="0"/>
        <v>0</v>
      </c>
      <c r="J23" s="126">
        <f t="shared" si="1"/>
        <v>0</v>
      </c>
      <c r="K23" s="127">
        <f t="shared" si="2"/>
        <v>0</v>
      </c>
      <c r="L23" s="397"/>
      <c r="M23" s="492"/>
      <c r="N23" s="493"/>
      <c r="O23" s="493"/>
      <c r="P23" s="494"/>
      <c r="Q23" s="3"/>
      <c r="R23" s="494"/>
    </row>
    <row r="24" spans="1:18" s="512" customFormat="1" ht="20.100000000000001" customHeight="1">
      <c r="A24" s="487"/>
      <c r="B24" s="424"/>
      <c r="C24" s="488"/>
      <c r="D24" s="491"/>
      <c r="E24" s="489"/>
      <c r="F24" s="453"/>
      <c r="G24" s="678"/>
      <c r="H24" s="590"/>
      <c r="I24" s="188">
        <f t="shared" si="0"/>
        <v>0</v>
      </c>
      <c r="J24" s="126">
        <f t="shared" si="1"/>
        <v>0</v>
      </c>
      <c r="K24" s="127">
        <f t="shared" si="2"/>
        <v>0</v>
      </c>
      <c r="L24" s="397"/>
      <c r="M24" s="492"/>
      <c r="N24" s="493"/>
      <c r="O24" s="493"/>
      <c r="P24" s="494"/>
      <c r="Q24" s="3"/>
      <c r="R24" s="494"/>
    </row>
    <row r="25" spans="1:18" s="512" customFormat="1" ht="20.100000000000001" customHeight="1">
      <c r="A25" s="487"/>
      <c r="B25" s="424"/>
      <c r="C25" s="488"/>
      <c r="D25" s="491"/>
      <c r="E25" s="489"/>
      <c r="F25" s="453"/>
      <c r="G25" s="678"/>
      <c r="H25" s="590"/>
      <c r="I25" s="188">
        <f t="shared" si="0"/>
        <v>0</v>
      </c>
      <c r="J25" s="126">
        <f t="shared" si="1"/>
        <v>0</v>
      </c>
      <c r="K25" s="127">
        <f t="shared" si="2"/>
        <v>0</v>
      </c>
      <c r="L25" s="397"/>
      <c r="M25" s="492"/>
      <c r="N25" s="493"/>
      <c r="O25" s="493"/>
      <c r="P25" s="494"/>
      <c r="Q25" s="3"/>
      <c r="R25" s="494"/>
    </row>
    <row r="26" spans="1:18" s="512" customFormat="1" ht="20.100000000000001" customHeight="1">
      <c r="A26" s="487"/>
      <c r="B26" s="424"/>
      <c r="C26" s="488"/>
      <c r="D26" s="491"/>
      <c r="E26" s="489"/>
      <c r="F26" s="453"/>
      <c r="G26" s="678"/>
      <c r="H26" s="590"/>
      <c r="I26" s="188">
        <f t="shared" si="0"/>
        <v>0</v>
      </c>
      <c r="J26" s="126">
        <f t="shared" si="1"/>
        <v>0</v>
      </c>
      <c r="K26" s="127">
        <f t="shared" si="2"/>
        <v>0</v>
      </c>
      <c r="L26" s="397"/>
      <c r="M26" s="492"/>
      <c r="N26" s="493"/>
      <c r="O26" s="493"/>
      <c r="P26" s="494"/>
      <c r="Q26" s="3"/>
      <c r="R26" s="494"/>
    </row>
    <row r="27" spans="1:18" s="512" customFormat="1" ht="20.100000000000001" customHeight="1">
      <c r="A27" s="487"/>
      <c r="B27" s="424"/>
      <c r="C27" s="488"/>
      <c r="D27" s="491"/>
      <c r="E27" s="489"/>
      <c r="F27" s="453"/>
      <c r="G27" s="678"/>
      <c r="H27" s="590"/>
      <c r="I27" s="188">
        <f t="shared" si="0"/>
        <v>0</v>
      </c>
      <c r="J27" s="126">
        <f t="shared" si="1"/>
        <v>0</v>
      </c>
      <c r="K27" s="127">
        <f t="shared" si="2"/>
        <v>0</v>
      </c>
      <c r="L27" s="397"/>
      <c r="M27" s="492"/>
      <c r="N27" s="493"/>
      <c r="O27" s="493"/>
      <c r="P27" s="494"/>
      <c r="Q27" s="3"/>
      <c r="R27" s="494"/>
    </row>
    <row r="28" spans="1:18" s="512" customFormat="1" ht="20.100000000000001" customHeight="1">
      <c r="A28" s="487"/>
      <c r="B28" s="424"/>
      <c r="C28" s="488"/>
      <c r="D28" s="491"/>
      <c r="E28" s="489"/>
      <c r="F28" s="453"/>
      <c r="G28" s="678"/>
      <c r="H28" s="590"/>
      <c r="I28" s="188">
        <f t="shared" si="0"/>
        <v>0</v>
      </c>
      <c r="J28" s="126">
        <f t="shared" si="1"/>
        <v>0</v>
      </c>
      <c r="K28" s="127">
        <f t="shared" si="2"/>
        <v>0</v>
      </c>
      <c r="L28" s="397"/>
      <c r="M28" s="492"/>
      <c r="N28" s="493"/>
      <c r="O28" s="493"/>
      <c r="P28" s="494"/>
      <c r="Q28" s="3"/>
      <c r="R28" s="494"/>
    </row>
    <row r="29" spans="1:18" s="512" customFormat="1" ht="20.100000000000001" customHeight="1">
      <c r="A29" s="487"/>
      <c r="B29" s="424"/>
      <c r="C29" s="488"/>
      <c r="D29" s="491"/>
      <c r="E29" s="489"/>
      <c r="F29" s="453"/>
      <c r="G29" s="678"/>
      <c r="H29" s="590"/>
      <c r="I29" s="188">
        <f t="shared" si="0"/>
        <v>0</v>
      </c>
      <c r="J29" s="126">
        <f t="shared" si="1"/>
        <v>0</v>
      </c>
      <c r="K29" s="127">
        <f t="shared" si="2"/>
        <v>0</v>
      </c>
      <c r="L29" s="397"/>
      <c r="M29" s="492"/>
      <c r="N29" s="493"/>
      <c r="O29" s="493"/>
      <c r="P29" s="494"/>
      <c r="Q29" s="3"/>
      <c r="R29" s="494"/>
    </row>
    <row r="30" spans="1:18" s="512" customFormat="1" ht="20.100000000000001" customHeight="1">
      <c r="A30" s="487"/>
      <c r="B30" s="424"/>
      <c r="C30" s="488"/>
      <c r="D30" s="491"/>
      <c r="E30" s="489"/>
      <c r="F30" s="453"/>
      <c r="G30" s="678"/>
      <c r="H30" s="590"/>
      <c r="I30" s="188">
        <f t="shared" si="0"/>
        <v>0</v>
      </c>
      <c r="J30" s="126">
        <f t="shared" si="1"/>
        <v>0</v>
      </c>
      <c r="K30" s="127">
        <f t="shared" si="2"/>
        <v>0</v>
      </c>
      <c r="L30" s="397"/>
      <c r="M30" s="492"/>
      <c r="N30" s="493"/>
      <c r="O30" s="493"/>
      <c r="P30" s="494"/>
      <c r="Q30" s="3"/>
      <c r="R30" s="494"/>
    </row>
    <row r="31" spans="1:18" s="512" customFormat="1" ht="20.100000000000001" customHeight="1">
      <c r="A31" s="487"/>
      <c r="B31" s="424"/>
      <c r="C31" s="488"/>
      <c r="D31" s="491"/>
      <c r="E31" s="489"/>
      <c r="F31" s="453"/>
      <c r="G31" s="678"/>
      <c r="H31" s="590"/>
      <c r="I31" s="188">
        <f t="shared" si="0"/>
        <v>0</v>
      </c>
      <c r="J31" s="126">
        <f t="shared" si="1"/>
        <v>0</v>
      </c>
      <c r="K31" s="127">
        <f t="shared" si="2"/>
        <v>0</v>
      </c>
      <c r="L31" s="397"/>
      <c r="M31" s="492"/>
      <c r="N31" s="493"/>
      <c r="O31" s="493"/>
      <c r="P31" s="494"/>
      <c r="Q31" s="3"/>
      <c r="R31" s="494"/>
    </row>
    <row r="32" spans="1:18" s="512" customFormat="1" ht="20.100000000000001" customHeight="1">
      <c r="A32" s="487"/>
      <c r="B32" s="424"/>
      <c r="C32" s="488"/>
      <c r="D32" s="491"/>
      <c r="E32" s="489"/>
      <c r="F32" s="453"/>
      <c r="G32" s="678"/>
      <c r="H32" s="590"/>
      <c r="I32" s="188">
        <f t="shared" si="0"/>
        <v>0</v>
      </c>
      <c r="J32" s="126">
        <f t="shared" si="1"/>
        <v>0</v>
      </c>
      <c r="K32" s="127">
        <f t="shared" si="2"/>
        <v>0</v>
      </c>
      <c r="L32" s="397"/>
      <c r="M32" s="492"/>
      <c r="N32" s="493"/>
      <c r="O32" s="493"/>
      <c r="P32" s="494"/>
      <c r="Q32" s="3"/>
      <c r="R32" s="494"/>
    </row>
    <row r="33" spans="1:18" s="512" customFormat="1" ht="20.100000000000001" customHeight="1">
      <c r="A33" s="487"/>
      <c r="B33" s="424"/>
      <c r="C33" s="488"/>
      <c r="D33" s="491"/>
      <c r="E33" s="489"/>
      <c r="F33" s="453"/>
      <c r="G33" s="678"/>
      <c r="H33" s="590"/>
      <c r="I33" s="188">
        <f t="shared" si="0"/>
        <v>0</v>
      </c>
      <c r="J33" s="126">
        <f t="shared" si="1"/>
        <v>0</v>
      </c>
      <c r="K33" s="127">
        <f t="shared" si="2"/>
        <v>0</v>
      </c>
      <c r="L33" s="397"/>
      <c r="M33" s="492"/>
      <c r="N33" s="493"/>
      <c r="O33" s="493"/>
      <c r="P33" s="494"/>
      <c r="Q33" s="3"/>
      <c r="R33" s="494"/>
    </row>
    <row r="34" spans="1:18" s="512" customFormat="1" ht="20.100000000000001" customHeight="1">
      <c r="A34" s="487"/>
      <c r="B34" s="424"/>
      <c r="C34" s="488"/>
      <c r="D34" s="491"/>
      <c r="E34" s="489"/>
      <c r="F34" s="453"/>
      <c r="G34" s="678"/>
      <c r="H34" s="590"/>
      <c r="I34" s="188">
        <f t="shared" si="0"/>
        <v>0</v>
      </c>
      <c r="J34" s="126">
        <f t="shared" si="1"/>
        <v>0</v>
      </c>
      <c r="K34" s="127">
        <f t="shared" si="2"/>
        <v>0</v>
      </c>
      <c r="L34" s="397"/>
      <c r="M34" s="492"/>
      <c r="N34" s="493"/>
      <c r="O34" s="493"/>
      <c r="P34" s="494"/>
      <c r="Q34" s="3"/>
      <c r="R34" s="494"/>
    </row>
    <row r="35" spans="1:18" s="512" customFormat="1" ht="20.100000000000001" customHeight="1">
      <c r="A35" s="487"/>
      <c r="B35" s="424"/>
      <c r="C35" s="488"/>
      <c r="D35" s="491"/>
      <c r="E35" s="489"/>
      <c r="F35" s="453"/>
      <c r="G35" s="678"/>
      <c r="H35" s="590"/>
      <c r="I35" s="188">
        <f t="shared" si="0"/>
        <v>0</v>
      </c>
      <c r="J35" s="126">
        <f t="shared" si="1"/>
        <v>0</v>
      </c>
      <c r="K35" s="127">
        <f t="shared" si="2"/>
        <v>0</v>
      </c>
      <c r="L35" s="397"/>
      <c r="M35" s="492"/>
      <c r="N35" s="493"/>
      <c r="O35" s="493"/>
      <c r="P35" s="494"/>
      <c r="Q35" s="3"/>
      <c r="R35" s="494"/>
    </row>
    <row r="36" spans="1:18" s="512" customFormat="1" ht="20.100000000000001" customHeight="1">
      <c r="A36" s="487"/>
      <c r="B36" s="424"/>
      <c r="C36" s="488"/>
      <c r="D36" s="491"/>
      <c r="E36" s="489"/>
      <c r="F36" s="453"/>
      <c r="G36" s="678"/>
      <c r="H36" s="590"/>
      <c r="I36" s="188">
        <f t="shared" si="0"/>
        <v>0</v>
      </c>
      <c r="J36" s="126">
        <f t="shared" si="1"/>
        <v>0</v>
      </c>
      <c r="K36" s="127">
        <f t="shared" si="2"/>
        <v>0</v>
      </c>
      <c r="L36" s="397"/>
      <c r="M36" s="492"/>
      <c r="N36" s="493"/>
      <c r="O36" s="493"/>
      <c r="P36" s="494"/>
      <c r="Q36" s="3"/>
      <c r="R36" s="494"/>
    </row>
    <row r="37" spans="1:18" s="512" customFormat="1" ht="20.100000000000001" customHeight="1">
      <c r="A37" s="487"/>
      <c r="B37" s="424"/>
      <c r="C37" s="488"/>
      <c r="D37" s="491"/>
      <c r="E37" s="489"/>
      <c r="F37" s="453"/>
      <c r="G37" s="678"/>
      <c r="H37" s="590"/>
      <c r="I37" s="188">
        <f t="shared" si="0"/>
        <v>0</v>
      </c>
      <c r="J37" s="126">
        <f t="shared" si="1"/>
        <v>0</v>
      </c>
      <c r="K37" s="127">
        <f t="shared" si="2"/>
        <v>0</v>
      </c>
      <c r="L37" s="397"/>
      <c r="M37" s="492"/>
      <c r="N37" s="493"/>
      <c r="O37" s="493"/>
      <c r="P37" s="494"/>
      <c r="Q37" s="3"/>
      <c r="R37" s="494"/>
    </row>
    <row r="38" spans="1:18" s="512" customFormat="1" ht="20.100000000000001" customHeight="1">
      <c r="A38" s="487"/>
      <c r="B38" s="424"/>
      <c r="C38" s="488"/>
      <c r="D38" s="491"/>
      <c r="E38" s="489"/>
      <c r="F38" s="453"/>
      <c r="G38" s="678"/>
      <c r="H38" s="590"/>
      <c r="I38" s="188">
        <f t="shared" si="0"/>
        <v>0</v>
      </c>
      <c r="J38" s="126">
        <f t="shared" si="1"/>
        <v>0</v>
      </c>
      <c r="K38" s="127">
        <f t="shared" si="2"/>
        <v>0</v>
      </c>
      <c r="L38" s="397"/>
      <c r="M38" s="492"/>
      <c r="N38" s="493"/>
      <c r="O38" s="493"/>
      <c r="P38" s="494"/>
      <c r="Q38" s="3"/>
      <c r="R38" s="494"/>
    </row>
    <row r="39" spans="1:18" s="512" customFormat="1" ht="20.100000000000001" customHeight="1">
      <c r="A39" s="487"/>
      <c r="B39" s="424"/>
      <c r="C39" s="488"/>
      <c r="D39" s="491"/>
      <c r="E39" s="489"/>
      <c r="F39" s="453"/>
      <c r="G39" s="678"/>
      <c r="H39" s="590"/>
      <c r="I39" s="188">
        <f t="shared" si="0"/>
        <v>0</v>
      </c>
      <c r="J39" s="126">
        <f t="shared" si="1"/>
        <v>0</v>
      </c>
      <c r="K39" s="127">
        <f t="shared" si="2"/>
        <v>0</v>
      </c>
      <c r="L39" s="397"/>
      <c r="M39" s="492"/>
      <c r="N39" s="493"/>
      <c r="O39" s="493"/>
      <c r="P39" s="494"/>
      <c r="Q39" s="3"/>
      <c r="R39" s="494"/>
    </row>
    <row r="40" spans="1:18" s="512" customFormat="1" ht="20.100000000000001" customHeight="1">
      <c r="A40" s="487"/>
      <c r="B40" s="424"/>
      <c r="C40" s="488"/>
      <c r="D40" s="491"/>
      <c r="E40" s="489"/>
      <c r="F40" s="453"/>
      <c r="G40" s="678"/>
      <c r="H40" s="590"/>
      <c r="I40" s="188">
        <f t="shared" si="0"/>
        <v>0</v>
      </c>
      <c r="J40" s="126">
        <f t="shared" si="1"/>
        <v>0</v>
      </c>
      <c r="K40" s="127">
        <f t="shared" si="2"/>
        <v>0</v>
      </c>
      <c r="L40" s="397"/>
      <c r="M40" s="492"/>
      <c r="N40" s="493"/>
      <c r="O40" s="493"/>
      <c r="P40" s="494"/>
      <c r="Q40" s="3"/>
      <c r="R40" s="494"/>
    </row>
    <row r="41" spans="1:18" s="512" customFormat="1" ht="20.100000000000001" customHeight="1">
      <c r="A41" s="487"/>
      <c r="B41" s="424"/>
      <c r="C41" s="488"/>
      <c r="D41" s="491"/>
      <c r="E41" s="489"/>
      <c r="F41" s="453"/>
      <c r="G41" s="678"/>
      <c r="H41" s="590"/>
      <c r="I41" s="188">
        <f t="shared" si="0"/>
        <v>0</v>
      </c>
      <c r="J41" s="126">
        <f t="shared" si="1"/>
        <v>0</v>
      </c>
      <c r="K41" s="127">
        <f t="shared" si="2"/>
        <v>0</v>
      </c>
      <c r="L41" s="397"/>
      <c r="M41" s="492"/>
      <c r="N41" s="493"/>
      <c r="O41" s="493"/>
      <c r="P41" s="494"/>
      <c r="Q41" s="3"/>
      <c r="R41" s="494"/>
    </row>
    <row r="42" spans="1:18" s="512" customFormat="1" ht="20.100000000000001" customHeight="1">
      <c r="A42" s="487"/>
      <c r="B42" s="424"/>
      <c r="C42" s="488"/>
      <c r="D42" s="491"/>
      <c r="E42" s="489"/>
      <c r="F42" s="453"/>
      <c r="G42" s="678"/>
      <c r="H42" s="590"/>
      <c r="I42" s="188">
        <f t="shared" si="0"/>
        <v>0</v>
      </c>
      <c r="J42" s="126">
        <f t="shared" si="1"/>
        <v>0</v>
      </c>
      <c r="K42" s="127">
        <f t="shared" si="2"/>
        <v>0</v>
      </c>
      <c r="L42" s="397"/>
      <c r="M42" s="492"/>
      <c r="N42" s="493"/>
      <c r="O42" s="493"/>
      <c r="P42" s="494"/>
      <c r="Q42" s="3"/>
      <c r="R42" s="494"/>
    </row>
    <row r="43" spans="1:18" s="512" customFormat="1" ht="20.100000000000001" customHeight="1">
      <c r="A43" s="487"/>
      <c r="B43" s="424"/>
      <c r="C43" s="488"/>
      <c r="D43" s="491"/>
      <c r="E43" s="489"/>
      <c r="F43" s="453"/>
      <c r="G43" s="678"/>
      <c r="H43" s="590"/>
      <c r="I43" s="188">
        <f t="shared" si="0"/>
        <v>0</v>
      </c>
      <c r="J43" s="126">
        <f t="shared" si="1"/>
        <v>0</v>
      </c>
      <c r="K43" s="127">
        <f t="shared" si="2"/>
        <v>0</v>
      </c>
      <c r="L43" s="397"/>
      <c r="M43" s="492"/>
      <c r="N43" s="493"/>
      <c r="O43" s="493"/>
      <c r="P43" s="494"/>
      <c r="Q43" s="3"/>
      <c r="R43" s="494"/>
    </row>
    <row r="44" spans="1:18" s="512" customFormat="1" ht="20.100000000000001" customHeight="1">
      <c r="A44" s="487"/>
      <c r="B44" s="424"/>
      <c r="C44" s="488"/>
      <c r="D44" s="491"/>
      <c r="E44" s="489"/>
      <c r="F44" s="453"/>
      <c r="G44" s="678"/>
      <c r="H44" s="590"/>
      <c r="I44" s="188">
        <f t="shared" si="0"/>
        <v>0</v>
      </c>
      <c r="J44" s="126">
        <f t="shared" si="1"/>
        <v>0</v>
      </c>
      <c r="K44" s="127">
        <f t="shared" si="2"/>
        <v>0</v>
      </c>
      <c r="L44" s="397"/>
      <c r="M44" s="492"/>
      <c r="N44" s="493"/>
      <c r="O44" s="493"/>
      <c r="P44" s="494"/>
      <c r="Q44" s="3"/>
      <c r="R44" s="494"/>
    </row>
    <row r="45" spans="1:18" s="512" customFormat="1" ht="20.100000000000001" customHeight="1">
      <c r="A45" s="487"/>
      <c r="B45" s="424"/>
      <c r="C45" s="488"/>
      <c r="D45" s="491"/>
      <c r="E45" s="489"/>
      <c r="F45" s="453"/>
      <c r="G45" s="678"/>
      <c r="H45" s="590"/>
      <c r="I45" s="188">
        <f t="shared" si="0"/>
        <v>0</v>
      </c>
      <c r="J45" s="126">
        <f t="shared" si="1"/>
        <v>0</v>
      </c>
      <c r="K45" s="127">
        <f t="shared" si="2"/>
        <v>0</v>
      </c>
      <c r="L45" s="397"/>
      <c r="M45" s="492"/>
      <c r="N45" s="493"/>
      <c r="O45" s="493"/>
      <c r="P45" s="494"/>
      <c r="Q45" s="3"/>
      <c r="R45" s="494"/>
    </row>
    <row r="46" spans="1:18" ht="20.100000000000001" customHeight="1">
      <c r="A46" s="487"/>
      <c r="B46" s="490"/>
      <c r="C46" s="488"/>
      <c r="D46" s="491"/>
      <c r="E46" s="489"/>
      <c r="F46" s="453"/>
      <c r="G46" s="678"/>
      <c r="H46" s="590"/>
      <c r="I46" s="188">
        <f t="shared" si="0"/>
        <v>0</v>
      </c>
      <c r="J46" s="126">
        <f t="shared" si="1"/>
        <v>0</v>
      </c>
      <c r="K46" s="127">
        <f t="shared" si="2"/>
        <v>0</v>
      </c>
      <c r="L46" s="397"/>
      <c r="M46" s="492"/>
      <c r="N46" s="493"/>
      <c r="O46" s="493"/>
      <c r="P46" s="494"/>
      <c r="Q46" s="3"/>
      <c r="R46" s="494"/>
    </row>
    <row r="47" spans="1:18" ht="20.100000000000001" customHeight="1">
      <c r="A47" s="487"/>
      <c r="B47" s="424"/>
      <c r="C47" s="488"/>
      <c r="D47" s="491"/>
      <c r="E47" s="489"/>
      <c r="F47" s="453"/>
      <c r="G47" s="678"/>
      <c r="H47" s="590"/>
      <c r="I47" s="188">
        <f t="shared" si="0"/>
        <v>0</v>
      </c>
      <c r="J47" s="126">
        <f t="shared" si="1"/>
        <v>0</v>
      </c>
      <c r="K47" s="127">
        <f t="shared" si="2"/>
        <v>0</v>
      </c>
      <c r="L47" s="397"/>
      <c r="M47" s="492"/>
      <c r="N47" s="493"/>
      <c r="O47" s="493"/>
      <c r="P47" s="494"/>
      <c r="Q47" s="3"/>
      <c r="R47" s="494"/>
    </row>
    <row r="48" spans="1:18" ht="20.100000000000001" customHeight="1">
      <c r="A48" s="487"/>
      <c r="B48" s="424"/>
      <c r="C48" s="488"/>
      <c r="D48" s="491"/>
      <c r="E48" s="489"/>
      <c r="F48" s="453"/>
      <c r="G48" s="678"/>
      <c r="H48" s="590"/>
      <c r="I48" s="188">
        <f t="shared" si="0"/>
        <v>0</v>
      </c>
      <c r="J48" s="126">
        <f t="shared" si="1"/>
        <v>0</v>
      </c>
      <c r="K48" s="127">
        <f t="shared" si="2"/>
        <v>0</v>
      </c>
      <c r="L48" s="397"/>
      <c r="M48" s="492"/>
      <c r="N48" s="493"/>
      <c r="O48" s="493"/>
      <c r="P48" s="494"/>
      <c r="Q48" s="3"/>
      <c r="R48" s="494"/>
    </row>
    <row r="49" spans="1:18" ht="20.100000000000001" customHeight="1">
      <c r="A49" s="487"/>
      <c r="B49" s="424"/>
      <c r="C49" s="488"/>
      <c r="D49" s="491"/>
      <c r="E49" s="489"/>
      <c r="F49" s="453"/>
      <c r="G49" s="678"/>
      <c r="H49" s="590"/>
      <c r="I49" s="188">
        <f t="shared" si="0"/>
        <v>0</v>
      </c>
      <c r="J49" s="126">
        <f t="shared" si="1"/>
        <v>0</v>
      </c>
      <c r="K49" s="127">
        <f t="shared" si="2"/>
        <v>0</v>
      </c>
      <c r="L49" s="397"/>
      <c r="M49" s="492"/>
      <c r="N49" s="493"/>
      <c r="O49" s="493"/>
      <c r="P49" s="494"/>
      <c r="Q49" s="3"/>
      <c r="R49" s="494"/>
    </row>
    <row r="50" spans="1:18" ht="20.100000000000001" customHeight="1" thickBot="1">
      <c r="A50" s="591"/>
      <c r="B50" s="592"/>
      <c r="C50" s="593"/>
      <c r="D50" s="594"/>
      <c r="E50" s="595"/>
      <c r="F50" s="575"/>
      <c r="G50" s="682"/>
      <c r="H50" s="596"/>
      <c r="I50" s="585">
        <f t="shared" ref="I50" si="3">E50*F50*G50*H50</f>
        <v>0</v>
      </c>
      <c r="J50" s="586">
        <f t="shared" ref="J50" si="4">(100%-E50)*F50*G50*H50</f>
        <v>0</v>
      </c>
      <c r="K50" s="597">
        <f t="shared" ref="K50" si="5">SUM(I50:J50)</f>
        <v>0</v>
      </c>
      <c r="L50" s="397"/>
      <c r="M50" s="492"/>
      <c r="N50" s="493"/>
      <c r="O50" s="493"/>
      <c r="P50" s="494"/>
      <c r="Q50" s="3"/>
      <c r="R50" s="494"/>
    </row>
    <row r="51" spans="1:18" ht="20.100000000000001" customHeight="1" thickBot="1">
      <c r="A51" s="140"/>
      <c r="B51" s="141" t="s">
        <v>34</v>
      </c>
      <c r="C51" s="142"/>
      <c r="D51" s="129"/>
      <c r="E51" s="129"/>
      <c r="F51" s="130">
        <f>SUM(F17:F50)</f>
        <v>0</v>
      </c>
      <c r="G51" s="131"/>
      <c r="H51" s="131"/>
      <c r="I51" s="270">
        <f>SUM(I17:I50)</f>
        <v>0</v>
      </c>
      <c r="J51" s="270">
        <f>SUM(J17:J50)</f>
        <v>0</v>
      </c>
      <c r="K51" s="271">
        <f>SUM(I51:J51)</f>
        <v>0</v>
      </c>
      <c r="L51" s="408"/>
      <c r="M51" s="495"/>
      <c r="N51" s="496"/>
      <c r="O51" s="496"/>
      <c r="P51" s="494"/>
      <c r="Q51" s="3"/>
      <c r="R51" s="3"/>
    </row>
    <row r="52" spans="1:18" ht="20.100000000000001" customHeight="1" thickBot="1">
      <c r="F52" s="134"/>
      <c r="G52" s="760" t="s">
        <v>38</v>
      </c>
      <c r="H52" s="761"/>
      <c r="I52" s="775">
        <f>'Form 1.4'!I52:K52</f>
        <v>1</v>
      </c>
      <c r="J52" s="776"/>
      <c r="K52" s="777"/>
      <c r="L52" s="399"/>
      <c r="M52" s="269"/>
    </row>
    <row r="53" spans="1:18" ht="20.100000000000001" customHeight="1" thickBot="1">
      <c r="F53" s="134"/>
      <c r="G53" s="760" t="s">
        <v>44</v>
      </c>
      <c r="H53" s="761"/>
      <c r="I53" s="135">
        <f>I51/I52</f>
        <v>0</v>
      </c>
      <c r="J53" s="136">
        <f>J51/I52</f>
        <v>0</v>
      </c>
      <c r="K53" s="137">
        <f>K51/I52</f>
        <v>0</v>
      </c>
      <c r="L53" s="400"/>
      <c r="M53" s="269"/>
    </row>
    <row r="54" spans="1:18" ht="20.100000000000001" customHeight="1">
      <c r="F54" s="134"/>
      <c r="H54" s="226"/>
      <c r="I54" s="139"/>
      <c r="J54" s="598"/>
      <c r="K54" s="401"/>
      <c r="L54" s="401"/>
      <c r="M54" s="269"/>
    </row>
    <row r="55" spans="1:18" ht="20.100000000000001" customHeight="1">
      <c r="F55" s="134"/>
      <c r="H55" s="226"/>
      <c r="I55" s="139"/>
      <c r="J55" s="139"/>
      <c r="K55" s="139"/>
      <c r="L55" s="400"/>
    </row>
    <row r="56" spans="1:18" ht="20.100000000000001" customHeight="1">
      <c r="A56" s="143"/>
      <c r="B56" s="144" t="s">
        <v>58</v>
      </c>
      <c r="F56" s="134"/>
      <c r="H56" s="134"/>
      <c r="I56" s="134"/>
      <c r="J56" s="134"/>
      <c r="K56" s="134"/>
      <c r="L56" s="402"/>
    </row>
    <row r="57" spans="1:18" ht="20.100000000000001" customHeight="1">
      <c r="A57" s="145">
        <v>1</v>
      </c>
      <c r="B57" s="144" t="s">
        <v>63</v>
      </c>
      <c r="F57" s="134"/>
      <c r="H57" s="134"/>
      <c r="I57" s="134"/>
      <c r="J57" s="134"/>
      <c r="K57" s="134"/>
      <c r="L57" s="402"/>
    </row>
    <row r="58" spans="1:18" ht="15" customHeight="1">
      <c r="A58" s="145">
        <v>2</v>
      </c>
      <c r="B58" s="144" t="s">
        <v>60</v>
      </c>
      <c r="F58" s="134"/>
      <c r="H58" s="134"/>
      <c r="I58" s="134"/>
      <c r="J58" s="134"/>
      <c r="K58" s="134"/>
      <c r="L58" s="402"/>
    </row>
    <row r="59" spans="1:18" ht="15" customHeight="1">
      <c r="F59" s="134"/>
      <c r="H59" s="134"/>
      <c r="I59" s="134"/>
      <c r="J59" s="134"/>
      <c r="K59" s="134"/>
      <c r="L59" s="402"/>
    </row>
    <row r="60" spans="1:18" ht="15" customHeight="1">
      <c r="F60" s="134"/>
      <c r="H60" s="134"/>
      <c r="I60" s="134"/>
      <c r="J60" s="134"/>
      <c r="K60" s="134"/>
      <c r="L60" s="402"/>
    </row>
    <row r="61" spans="1:18" ht="15" customHeight="1">
      <c r="F61" s="134"/>
      <c r="H61" s="134"/>
      <c r="I61" s="134"/>
      <c r="J61" s="134"/>
      <c r="K61" s="134"/>
      <c r="L61" s="402"/>
    </row>
    <row r="62" spans="1:18" ht="15" customHeight="1">
      <c r="B62" s="138"/>
      <c r="C62" s="138"/>
      <c r="D62" s="138"/>
      <c r="E62" s="138"/>
      <c r="F62" s="134"/>
      <c r="H62" s="134"/>
      <c r="I62" s="134"/>
      <c r="J62" s="134"/>
      <c r="K62" s="134"/>
      <c r="L62" s="402"/>
    </row>
    <row r="63" spans="1:18" ht="15" customHeight="1">
      <c r="B63" s="482"/>
      <c r="C63" s="483"/>
      <c r="D63" s="484"/>
      <c r="E63" s="497"/>
      <c r="F63" s="134"/>
      <c r="H63" s="134"/>
      <c r="I63" s="134"/>
      <c r="J63" s="134"/>
      <c r="K63" s="134"/>
      <c r="L63" s="402"/>
    </row>
    <row r="64" spans="1:18" ht="15" customHeight="1">
      <c r="B64" s="482"/>
      <c r="C64" s="483"/>
      <c r="D64" s="484"/>
      <c r="E64" s="497"/>
      <c r="F64" s="134"/>
      <c r="H64" s="134"/>
      <c r="I64" s="134"/>
      <c r="J64" s="134"/>
      <c r="K64" s="134"/>
      <c r="L64" s="402"/>
    </row>
    <row r="65" spans="2:12" ht="15" customHeight="1">
      <c r="B65" s="482"/>
      <c r="C65" s="483"/>
      <c r="D65" s="484"/>
      <c r="E65" s="497"/>
      <c r="F65" s="134"/>
      <c r="H65" s="134"/>
      <c r="I65" s="134"/>
      <c r="J65" s="134"/>
      <c r="K65" s="134"/>
      <c r="L65" s="402"/>
    </row>
    <row r="66" spans="2:12" ht="15" customHeight="1">
      <c r="B66" s="482"/>
      <c r="C66" s="483"/>
      <c r="D66" s="484"/>
      <c r="E66" s="497"/>
      <c r="F66" s="134"/>
      <c r="H66" s="134"/>
      <c r="I66" s="134"/>
      <c r="J66" s="134"/>
      <c r="K66" s="134"/>
      <c r="L66" s="402"/>
    </row>
    <row r="67" spans="2:12" ht="15" customHeight="1">
      <c r="B67" s="482"/>
      <c r="C67" s="483"/>
      <c r="D67" s="484"/>
      <c r="E67" s="497"/>
      <c r="F67" s="134"/>
      <c r="H67" s="134"/>
      <c r="I67" s="134"/>
      <c r="J67" s="134"/>
      <c r="K67" s="134"/>
      <c r="L67" s="402"/>
    </row>
    <row r="68" spans="2:12" ht="15" customHeight="1">
      <c r="B68" s="482"/>
      <c r="C68" s="483"/>
      <c r="D68" s="484"/>
      <c r="E68" s="497"/>
      <c r="F68" s="134"/>
      <c r="H68" s="134"/>
      <c r="I68" s="134"/>
      <c r="J68" s="134"/>
      <c r="K68" s="134"/>
      <c r="L68" s="402"/>
    </row>
    <row r="69" spans="2:12" ht="15" customHeight="1">
      <c r="B69" s="482"/>
      <c r="C69" s="483"/>
      <c r="D69" s="484"/>
      <c r="E69" s="497"/>
      <c r="F69" s="134"/>
      <c r="H69" s="134"/>
      <c r="I69" s="134"/>
      <c r="J69" s="134"/>
      <c r="K69" s="134"/>
      <c r="L69" s="402"/>
    </row>
    <row r="70" spans="2:12" ht="15" customHeight="1">
      <c r="B70" s="138"/>
      <c r="C70" s="138"/>
      <c r="D70" s="138"/>
      <c r="E70" s="138"/>
      <c r="F70" s="134"/>
      <c r="H70" s="134"/>
      <c r="I70" s="134"/>
      <c r="J70" s="134"/>
      <c r="K70" s="134"/>
      <c r="L70" s="402"/>
    </row>
    <row r="71" spans="2:12" ht="15" customHeight="1">
      <c r="B71" s="138"/>
      <c r="C71" s="138"/>
      <c r="D71" s="138"/>
      <c r="E71" s="138"/>
      <c r="F71" s="134"/>
      <c r="H71" s="134"/>
      <c r="I71" s="134"/>
      <c r="J71" s="134"/>
      <c r="K71" s="134"/>
      <c r="L71" s="402"/>
    </row>
    <row r="72" spans="2:12" ht="15" customHeight="1">
      <c r="F72" s="134"/>
      <c r="H72" s="134"/>
      <c r="I72" s="134"/>
      <c r="J72" s="134"/>
      <c r="K72" s="134"/>
      <c r="L72" s="402"/>
    </row>
    <row r="73" spans="2:12" ht="15" customHeight="1">
      <c r="F73" s="134"/>
      <c r="H73" s="134"/>
      <c r="I73" s="134"/>
      <c r="J73" s="134"/>
      <c r="K73" s="134"/>
      <c r="L73" s="402"/>
    </row>
    <row r="74" spans="2:12" ht="15" customHeight="1">
      <c r="F74" s="134"/>
      <c r="H74" s="134"/>
      <c r="I74" s="134"/>
      <c r="J74" s="134"/>
      <c r="K74" s="134"/>
      <c r="L74" s="402"/>
    </row>
    <row r="75" spans="2:12" ht="15" customHeight="1">
      <c r="F75" s="134"/>
      <c r="H75" s="134"/>
      <c r="I75" s="134"/>
      <c r="J75" s="134"/>
      <c r="K75" s="134"/>
      <c r="L75" s="402"/>
    </row>
    <row r="76" spans="2:12" ht="15" customHeight="1">
      <c r="F76" s="134"/>
      <c r="H76" s="134"/>
      <c r="I76" s="134"/>
      <c r="J76" s="134"/>
      <c r="K76" s="134"/>
      <c r="L76" s="402"/>
    </row>
    <row r="77" spans="2:12" ht="15" customHeight="1">
      <c r="F77" s="134"/>
      <c r="H77" s="134"/>
      <c r="I77" s="134"/>
      <c r="J77" s="134"/>
      <c r="K77" s="134"/>
      <c r="L77" s="402"/>
    </row>
    <row r="78" spans="2:12" ht="15" customHeight="1">
      <c r="F78" s="134"/>
      <c r="H78" s="134"/>
      <c r="I78" s="134"/>
      <c r="J78" s="134"/>
      <c r="K78" s="134"/>
      <c r="L78" s="402"/>
    </row>
    <row r="79" spans="2:12" ht="15" customHeight="1">
      <c r="F79" s="134"/>
    </row>
    <row r="80" spans="2:12" ht="15" customHeight="1">
      <c r="F80" s="134"/>
    </row>
  </sheetData>
  <autoFilter ref="A16:AQ50" xr:uid="{00000000-0009-0000-0000-000004000000}"/>
  <mergeCells count="14">
    <mergeCell ref="G52:H52"/>
    <mergeCell ref="G53:H53"/>
    <mergeCell ref="H12:H14"/>
    <mergeCell ref="E12:E13"/>
    <mergeCell ref="I52:K52"/>
    <mergeCell ref="I15:K15"/>
    <mergeCell ref="B12:B14"/>
    <mergeCell ref="I1:K1"/>
    <mergeCell ref="A3:K3"/>
    <mergeCell ref="J5:K5"/>
    <mergeCell ref="I12:K13"/>
    <mergeCell ref="A1:B1"/>
    <mergeCell ref="G12:G13"/>
    <mergeCell ref="D12:D14"/>
  </mergeCells>
  <phoneticPr fontId="0" type="noConversion"/>
  <printOptions horizontalCentered="1"/>
  <pageMargins left="0.27559055118110237" right="0.19685039370078741" top="0.98425196850393704" bottom="0.98425196850393704" header="0.51181102362204722" footer="0.51181102362204722"/>
  <pageSetup paperSize="9" scale="81" orientation="landscape"/>
  <headerFooter alignWithMargins="0">
    <oddFooter>&amp;C&amp;"Arial,Italic"Halaman &amp;P dari &amp;N</oddFooter>
  </headerFooter>
  <rowBreaks count="1" manualBreakCount="1">
    <brk id="53" max="1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T408"/>
  <sheetViews>
    <sheetView showGridLines="0" topLeftCell="A39" zoomScaleNormal="100" zoomScaleSheetLayoutView="100" workbookViewId="0">
      <selection activeCell="J52" sqref="J52:L52"/>
    </sheetView>
  </sheetViews>
  <sheetFormatPr defaultColWidth="9.140625" defaultRowHeight="15" customHeight="1"/>
  <cols>
    <col min="1" max="1" width="4.140625" style="23" customWidth="1"/>
    <col min="2" max="2" width="39.7109375" style="25" customWidth="1"/>
    <col min="3" max="3" width="23.42578125" style="25" customWidth="1"/>
    <col min="4" max="4" width="6.7109375" style="23" customWidth="1"/>
    <col min="5" max="5" width="5.7109375" style="25" customWidth="1"/>
    <col min="6" max="7" width="6.140625" style="25" customWidth="1"/>
    <col min="8" max="8" width="14.42578125" style="25" customWidth="1"/>
    <col min="9" max="9" width="16.42578125" style="25" customWidth="1"/>
    <col min="10" max="12" width="13.28515625" style="25" customWidth="1"/>
    <col min="13" max="13" width="1.85546875" style="25" customWidth="1"/>
    <col min="14" max="15" width="9.42578125" style="23" customWidth="1"/>
    <col min="16" max="16" width="14.28515625" style="376" bestFit="1" customWidth="1"/>
    <col min="17" max="17" width="14.28515625" style="25" bestFit="1" customWidth="1"/>
    <col min="18" max="18" width="9.85546875" style="25" bestFit="1" customWidth="1"/>
    <col min="19" max="19" width="9.140625" style="25" customWidth="1"/>
    <col min="20" max="20" width="12" style="25" bestFit="1" customWidth="1"/>
    <col min="21" max="16384" width="9.140625" style="25"/>
  </cols>
  <sheetData>
    <row r="1" spans="1:19" ht="15" customHeight="1">
      <c r="A1" s="511"/>
      <c r="J1" s="790" t="str">
        <f>'Form 1.9'!G2</f>
        <v>Verifikasi</v>
      </c>
      <c r="K1" s="791"/>
      <c r="L1" s="792"/>
      <c r="M1" s="100"/>
      <c r="N1" s="100"/>
    </row>
    <row r="2" spans="1:19" ht="15" customHeight="1">
      <c r="A2" s="54"/>
      <c r="K2" s="53"/>
      <c r="L2" s="53"/>
      <c r="M2" s="53"/>
      <c r="N2" s="53"/>
    </row>
    <row r="3" spans="1:19" ht="18" customHeight="1">
      <c r="A3" s="749" t="s">
        <v>101</v>
      </c>
      <c r="B3" s="749"/>
      <c r="C3" s="749"/>
      <c r="D3" s="749"/>
      <c r="E3" s="749"/>
      <c r="F3" s="749"/>
      <c r="G3" s="749"/>
      <c r="H3" s="749"/>
      <c r="I3" s="749"/>
      <c r="J3" s="749"/>
      <c r="K3" s="749"/>
      <c r="L3" s="749"/>
      <c r="M3" s="5"/>
      <c r="N3" s="15"/>
    </row>
    <row r="4" spans="1:19" ht="18" customHeight="1">
      <c r="A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9" ht="18" customHeight="1" thickBot="1">
      <c r="A5" s="32"/>
      <c r="B5" s="15"/>
      <c r="C5" s="15"/>
      <c r="D5" s="15"/>
      <c r="E5" s="15"/>
      <c r="F5" s="15"/>
      <c r="G5" s="15"/>
      <c r="H5" s="15"/>
      <c r="I5" s="15"/>
      <c r="J5" s="15"/>
      <c r="K5" s="810"/>
      <c r="L5" s="810"/>
      <c r="M5" s="101"/>
      <c r="N5" s="411"/>
    </row>
    <row r="6" spans="1:19" ht="18" customHeight="1">
      <c r="A6" s="33" t="s">
        <v>57</v>
      </c>
      <c r="B6" s="373"/>
      <c r="C6" s="64">
        <f>'Form 1.9'!E8</f>
        <v>0</v>
      </c>
      <c r="D6" s="36"/>
      <c r="E6" s="36"/>
      <c r="F6" s="36"/>
      <c r="G6" s="36"/>
      <c r="H6" s="36"/>
      <c r="I6" s="36"/>
      <c r="J6" s="36"/>
      <c r="K6" s="36"/>
      <c r="L6" s="37"/>
      <c r="M6" s="102"/>
      <c r="N6" s="102"/>
    </row>
    <row r="7" spans="1:19" s="1" customFormat="1" ht="18" customHeight="1">
      <c r="A7" s="34" t="s">
        <v>23</v>
      </c>
      <c r="B7" s="374"/>
      <c r="C7" s="67">
        <f>'Form 1.9'!E10</f>
        <v>0</v>
      </c>
      <c r="D7" s="9"/>
      <c r="E7" s="11"/>
      <c r="F7" s="11"/>
      <c r="G7" s="11"/>
      <c r="H7" s="11"/>
      <c r="I7" s="11"/>
      <c r="J7" s="11"/>
      <c r="K7" s="11"/>
      <c r="L7" s="30"/>
      <c r="M7" s="11"/>
      <c r="N7" s="9"/>
      <c r="O7" s="2"/>
      <c r="P7" s="377"/>
    </row>
    <row r="8" spans="1:19" s="1" customFormat="1" ht="18" customHeight="1">
      <c r="A8" s="34" t="s">
        <v>24</v>
      </c>
      <c r="B8" s="374"/>
      <c r="C8" s="67">
        <f>'Form 1.9'!E11</f>
        <v>0</v>
      </c>
      <c r="D8" s="9"/>
      <c r="E8" s="11"/>
      <c r="F8" s="11"/>
      <c r="G8" s="11"/>
      <c r="H8" s="11"/>
      <c r="I8" s="11"/>
      <c r="J8" s="11"/>
      <c r="K8" s="11"/>
      <c r="L8" s="30"/>
      <c r="M8" s="11"/>
      <c r="N8" s="9"/>
      <c r="O8" s="2"/>
      <c r="P8" s="377"/>
    </row>
    <row r="9" spans="1:19" s="1" customFormat="1" ht="18" customHeight="1">
      <c r="A9" s="34" t="s">
        <v>25</v>
      </c>
      <c r="B9" s="374"/>
      <c r="C9" s="67">
        <f>'Form 1.9'!E12</f>
        <v>0</v>
      </c>
      <c r="D9" s="9"/>
      <c r="E9" s="11"/>
      <c r="F9" s="11"/>
      <c r="G9" s="11"/>
      <c r="H9" s="11"/>
      <c r="I9" s="11"/>
      <c r="J9" s="11"/>
      <c r="K9" s="11"/>
      <c r="L9" s="30"/>
      <c r="M9" s="11"/>
      <c r="N9" s="9"/>
      <c r="O9" s="2"/>
      <c r="P9" s="377"/>
    </row>
    <row r="10" spans="1:19" s="1" customFormat="1" ht="18" customHeight="1">
      <c r="A10" s="34" t="s">
        <v>26</v>
      </c>
      <c r="B10" s="374"/>
      <c r="C10" s="67">
        <f>'Form 1.9'!E13</f>
        <v>0</v>
      </c>
      <c r="D10" s="9"/>
      <c r="E10" s="11"/>
      <c r="F10" s="11"/>
      <c r="G10" s="11"/>
      <c r="H10" s="11"/>
      <c r="I10" s="11"/>
      <c r="J10" s="11"/>
      <c r="K10" s="11"/>
      <c r="L10" s="30"/>
      <c r="M10" s="11"/>
      <c r="N10" s="9"/>
      <c r="O10" s="2"/>
      <c r="P10" s="377"/>
    </row>
    <row r="11" spans="1:19" ht="15" customHeight="1" thickBot="1">
      <c r="A11" s="40"/>
      <c r="B11" s="42"/>
      <c r="C11" s="42"/>
      <c r="D11" s="43"/>
      <c r="E11" s="42"/>
      <c r="F11" s="42"/>
      <c r="G11" s="42"/>
      <c r="H11" s="42"/>
      <c r="I11" s="42"/>
      <c r="J11" s="42"/>
      <c r="K11" s="42"/>
      <c r="L11" s="44"/>
      <c r="M11" s="103"/>
      <c r="N11" s="100"/>
    </row>
    <row r="12" spans="1:19" s="1" customFormat="1" ht="15" customHeight="1">
      <c r="A12" s="756" t="s">
        <v>27</v>
      </c>
      <c r="B12" s="800" t="s">
        <v>0</v>
      </c>
      <c r="C12" s="752" t="s">
        <v>25</v>
      </c>
      <c r="D12" s="752" t="s">
        <v>45</v>
      </c>
      <c r="E12" s="807" t="s">
        <v>103</v>
      </c>
      <c r="F12" s="808"/>
      <c r="G12" s="809"/>
      <c r="H12" s="762" t="s">
        <v>94</v>
      </c>
      <c r="I12" s="762" t="s">
        <v>93</v>
      </c>
      <c r="J12" s="737" t="s">
        <v>92</v>
      </c>
      <c r="K12" s="738"/>
      <c r="L12" s="739"/>
      <c r="M12" s="104"/>
      <c r="N12" s="104"/>
      <c r="O12" s="2"/>
      <c r="P12" s="377"/>
    </row>
    <row r="13" spans="1:19" s="1" customFormat="1" ht="15" customHeight="1">
      <c r="A13" s="757"/>
      <c r="B13" s="801"/>
      <c r="C13" s="753"/>
      <c r="D13" s="753"/>
      <c r="E13" s="793" t="s">
        <v>55</v>
      </c>
      <c r="F13" s="793" t="s">
        <v>54</v>
      </c>
      <c r="G13" s="793" t="s">
        <v>104</v>
      </c>
      <c r="H13" s="794"/>
      <c r="I13" s="763"/>
      <c r="J13" s="740"/>
      <c r="K13" s="741"/>
      <c r="L13" s="742"/>
      <c r="M13" s="105"/>
      <c r="N13" s="105"/>
      <c r="O13" s="2"/>
      <c r="P13" s="377"/>
    </row>
    <row r="14" spans="1:19" s="2" customFormat="1" ht="15" customHeight="1">
      <c r="A14" s="757"/>
      <c r="B14" s="801"/>
      <c r="C14" s="753"/>
      <c r="D14" s="16" t="s">
        <v>46</v>
      </c>
      <c r="E14" s="763"/>
      <c r="F14" s="763"/>
      <c r="G14" s="794"/>
      <c r="H14" s="794"/>
      <c r="I14" s="763"/>
      <c r="J14" s="17" t="s">
        <v>31</v>
      </c>
      <c r="K14" s="17" t="s">
        <v>32</v>
      </c>
      <c r="L14" s="18" t="s">
        <v>47</v>
      </c>
      <c r="M14" s="9"/>
      <c r="N14" s="799"/>
      <c r="O14" s="789"/>
      <c r="P14" s="798"/>
      <c r="Q14" s="798"/>
      <c r="R14" s="789"/>
      <c r="S14" s="789"/>
    </row>
    <row r="15" spans="1:19" s="2" customFormat="1" ht="15" customHeight="1" thickBot="1">
      <c r="A15" s="638" t="s">
        <v>3</v>
      </c>
      <c r="B15" s="639" t="s">
        <v>4</v>
      </c>
      <c r="C15" s="640" t="s">
        <v>11</v>
      </c>
      <c r="D15" s="640" t="s">
        <v>5</v>
      </c>
      <c r="E15" s="795" t="s">
        <v>7</v>
      </c>
      <c r="F15" s="796"/>
      <c r="G15" s="797"/>
      <c r="H15" s="640" t="s">
        <v>8</v>
      </c>
      <c r="I15" s="640" t="s">
        <v>6</v>
      </c>
      <c r="J15" s="743" t="s">
        <v>9</v>
      </c>
      <c r="K15" s="744"/>
      <c r="L15" s="745"/>
      <c r="M15" s="10"/>
      <c r="N15" s="799"/>
      <c r="O15" s="789"/>
      <c r="P15" s="798"/>
      <c r="Q15" s="798"/>
      <c r="R15" s="789"/>
      <c r="S15" s="789"/>
    </row>
    <row r="16" spans="1:19" s="9" customFormat="1" ht="12" thickBot="1">
      <c r="B16" s="10"/>
      <c r="C16" s="10"/>
      <c r="D16" s="10"/>
      <c r="E16" s="10"/>
      <c r="F16" s="10"/>
      <c r="G16" s="10"/>
      <c r="H16" s="10"/>
      <c r="P16" s="378"/>
    </row>
    <row r="17" spans="1:20" s="4" customFormat="1" ht="15" customHeight="1">
      <c r="A17" s="607"/>
      <c r="B17" s="608"/>
      <c r="C17" s="603"/>
      <c r="D17" s="609"/>
      <c r="E17" s="610"/>
      <c r="F17" s="610"/>
      <c r="G17" s="636"/>
      <c r="H17" s="611"/>
      <c r="I17" s="546"/>
      <c r="J17" s="641">
        <f>D17*G17*H17*I17</f>
        <v>0</v>
      </c>
      <c r="K17" s="641">
        <f>D17*(100%-G17)*H17*I17</f>
        <v>0</v>
      </c>
      <c r="L17" s="601">
        <f>SUM(J17:K17)</f>
        <v>0</v>
      </c>
      <c r="M17" s="273"/>
      <c r="N17" s="412"/>
      <c r="O17" s="2"/>
      <c r="P17" s="375"/>
    </row>
    <row r="18" spans="1:20" s="4" customFormat="1" ht="15" customHeight="1">
      <c r="A18" s="637"/>
      <c r="B18" s="620"/>
      <c r="C18" s="604"/>
      <c r="D18" s="545"/>
      <c r="E18" s="621"/>
      <c r="F18" s="622"/>
      <c r="G18" s="623"/>
      <c r="H18" s="547"/>
      <c r="I18" s="548"/>
      <c r="J18" s="642">
        <f t="shared" ref="J18" si="0">D18*G18*H18*I18</f>
        <v>0</v>
      </c>
      <c r="K18" s="642">
        <f t="shared" ref="K18" si="1">D18*(100%-G18)*H18*I18</f>
        <v>0</v>
      </c>
      <c r="L18" s="602">
        <f t="shared" ref="L18" si="2">SUM(J18:K18)</f>
        <v>0</v>
      </c>
      <c r="M18" s="409"/>
      <c r="N18" s="413"/>
      <c r="O18" s="2"/>
      <c r="P18" s="375"/>
      <c r="Q18" s="375"/>
      <c r="R18" s="386"/>
      <c r="S18" s="386"/>
      <c r="T18" s="427"/>
    </row>
    <row r="19" spans="1:20" s="4" customFormat="1" ht="15" customHeight="1">
      <c r="A19" s="637"/>
      <c r="B19" s="624"/>
      <c r="C19" s="605"/>
      <c r="D19" s="545"/>
      <c r="E19" s="621"/>
      <c r="F19" s="622"/>
      <c r="G19" s="623"/>
      <c r="H19" s="549"/>
      <c r="I19" s="548"/>
      <c r="J19" s="642">
        <f t="shared" ref="J19:J50" si="3">D19*G19*H19*I19</f>
        <v>0</v>
      </c>
      <c r="K19" s="642">
        <f t="shared" ref="K19:K50" si="4">D19*(100%-G19)*H19*I19</f>
        <v>0</v>
      </c>
      <c r="L19" s="602">
        <f t="shared" ref="L19:L50" si="5">SUM(J19:K19)</f>
        <v>0</v>
      </c>
      <c r="M19" s="409"/>
      <c r="N19" s="413"/>
      <c r="O19" s="2"/>
      <c r="P19" s="375"/>
      <c r="Q19" s="375"/>
      <c r="R19" s="386"/>
      <c r="S19" s="386"/>
      <c r="T19" s="427"/>
    </row>
    <row r="20" spans="1:20" s="4" customFormat="1" ht="15" customHeight="1">
      <c r="A20" s="637"/>
      <c r="B20" s="625"/>
      <c r="C20" s="605"/>
      <c r="D20" s="626"/>
      <c r="E20" s="627"/>
      <c r="F20" s="627"/>
      <c r="G20" s="628"/>
      <c r="H20" s="629"/>
      <c r="I20" s="630"/>
      <c r="J20" s="642">
        <f t="shared" si="3"/>
        <v>0</v>
      </c>
      <c r="K20" s="642">
        <f t="shared" si="4"/>
        <v>0</v>
      </c>
      <c r="L20" s="602">
        <f t="shared" si="5"/>
        <v>0</v>
      </c>
      <c r="M20" s="409"/>
      <c r="N20" s="413"/>
      <c r="O20" s="2"/>
      <c r="P20" s="465"/>
      <c r="Q20" s="465"/>
      <c r="R20" s="466"/>
      <c r="S20" s="386"/>
      <c r="T20" s="427"/>
    </row>
    <row r="21" spans="1:20" s="4" customFormat="1" ht="15" customHeight="1">
      <c r="A21" s="637"/>
      <c r="B21" s="625"/>
      <c r="C21" s="604"/>
      <c r="D21" s="631"/>
      <c r="E21" s="632"/>
      <c r="F21" s="632"/>
      <c r="G21" s="628"/>
      <c r="H21" s="629"/>
      <c r="I21" s="630"/>
      <c r="J21" s="642">
        <f t="shared" si="3"/>
        <v>0</v>
      </c>
      <c r="K21" s="642">
        <f t="shared" si="4"/>
        <v>0</v>
      </c>
      <c r="L21" s="602">
        <f t="shared" si="5"/>
        <v>0</v>
      </c>
      <c r="M21" s="409"/>
      <c r="N21" s="413"/>
      <c r="O21" s="2"/>
      <c r="P21" s="375"/>
      <c r="Q21" s="375"/>
      <c r="R21" s="386"/>
      <c r="S21" s="386"/>
      <c r="T21" s="427"/>
    </row>
    <row r="22" spans="1:20" s="4" customFormat="1" ht="15" customHeight="1">
      <c r="A22" s="637"/>
      <c r="B22" s="604"/>
      <c r="C22" s="606"/>
      <c r="D22" s="631"/>
      <c r="E22" s="632"/>
      <c r="F22" s="632"/>
      <c r="G22" s="628"/>
      <c r="H22" s="629"/>
      <c r="I22" s="630"/>
      <c r="J22" s="642">
        <f t="shared" si="3"/>
        <v>0</v>
      </c>
      <c r="K22" s="642">
        <f t="shared" si="4"/>
        <v>0</v>
      </c>
      <c r="L22" s="602">
        <f t="shared" si="5"/>
        <v>0</v>
      </c>
      <c r="M22" s="409"/>
      <c r="N22" s="413"/>
      <c r="O22" s="2"/>
      <c r="P22" s="375"/>
      <c r="Q22" s="375"/>
      <c r="R22" s="386"/>
      <c r="S22" s="386"/>
      <c r="T22" s="427"/>
    </row>
    <row r="23" spans="1:20" s="4" customFormat="1" ht="15" customHeight="1">
      <c r="A23" s="637"/>
      <c r="B23" s="604"/>
      <c r="C23" s="606"/>
      <c r="D23" s="631"/>
      <c r="E23" s="632"/>
      <c r="F23" s="632"/>
      <c r="G23" s="628"/>
      <c r="H23" s="629"/>
      <c r="I23" s="630"/>
      <c r="J23" s="642">
        <f t="shared" si="3"/>
        <v>0</v>
      </c>
      <c r="K23" s="642">
        <f t="shared" si="4"/>
        <v>0</v>
      </c>
      <c r="L23" s="602">
        <f t="shared" si="5"/>
        <v>0</v>
      </c>
      <c r="M23" s="409"/>
      <c r="N23" s="413"/>
      <c r="O23" s="2"/>
      <c r="P23" s="375"/>
      <c r="Q23" s="375"/>
      <c r="R23" s="386"/>
      <c r="S23" s="386"/>
      <c r="T23" s="427"/>
    </row>
    <row r="24" spans="1:20" s="4" customFormat="1" ht="15" customHeight="1">
      <c r="A24" s="637"/>
      <c r="B24" s="625"/>
      <c r="C24" s="604"/>
      <c r="D24" s="631"/>
      <c r="E24" s="632"/>
      <c r="F24" s="632"/>
      <c r="G24" s="628"/>
      <c r="H24" s="629"/>
      <c r="I24" s="633"/>
      <c r="J24" s="642">
        <f t="shared" si="3"/>
        <v>0</v>
      </c>
      <c r="K24" s="642">
        <f t="shared" si="4"/>
        <v>0</v>
      </c>
      <c r="L24" s="602">
        <f t="shared" si="5"/>
        <v>0</v>
      </c>
      <c r="M24" s="409"/>
      <c r="N24" s="413"/>
      <c r="O24" s="2"/>
      <c r="P24" s="375"/>
      <c r="Q24" s="375"/>
      <c r="R24" s="386"/>
      <c r="S24" s="386"/>
      <c r="T24" s="427"/>
    </row>
    <row r="25" spans="1:20" s="4" customFormat="1" ht="15" customHeight="1">
      <c r="A25" s="637"/>
      <c r="B25" s="625"/>
      <c r="C25" s="604"/>
      <c r="D25" s="631"/>
      <c r="E25" s="632"/>
      <c r="F25" s="632"/>
      <c r="G25" s="628"/>
      <c r="H25" s="629"/>
      <c r="I25" s="633"/>
      <c r="J25" s="642">
        <f t="shared" si="3"/>
        <v>0</v>
      </c>
      <c r="K25" s="642">
        <f t="shared" si="4"/>
        <v>0</v>
      </c>
      <c r="L25" s="602">
        <f t="shared" si="5"/>
        <v>0</v>
      </c>
      <c r="M25" s="409"/>
      <c r="N25" s="413"/>
      <c r="O25" s="2"/>
      <c r="P25" s="375"/>
      <c r="Q25" s="375"/>
      <c r="R25" s="386"/>
      <c r="S25" s="386"/>
      <c r="T25" s="427"/>
    </row>
    <row r="26" spans="1:20" s="4" customFormat="1" ht="15" customHeight="1">
      <c r="A26" s="637"/>
      <c r="B26" s="625"/>
      <c r="C26" s="606"/>
      <c r="D26" s="631"/>
      <c r="E26" s="632"/>
      <c r="F26" s="632"/>
      <c r="G26" s="628"/>
      <c r="H26" s="629"/>
      <c r="I26" s="634"/>
      <c r="J26" s="642">
        <f t="shared" si="3"/>
        <v>0</v>
      </c>
      <c r="K26" s="642">
        <f t="shared" si="4"/>
        <v>0</v>
      </c>
      <c r="L26" s="602">
        <f t="shared" si="5"/>
        <v>0</v>
      </c>
      <c r="M26" s="409"/>
      <c r="N26" s="413"/>
      <c r="O26" s="2"/>
      <c r="P26" s="375"/>
      <c r="Q26" s="375"/>
      <c r="R26" s="386"/>
      <c r="S26" s="386"/>
      <c r="T26" s="427"/>
    </row>
    <row r="27" spans="1:20" s="4" customFormat="1" ht="15" customHeight="1">
      <c r="A27" s="637"/>
      <c r="B27" s="625"/>
      <c r="C27" s="606"/>
      <c r="D27" s="631"/>
      <c r="E27" s="632"/>
      <c r="F27" s="632"/>
      <c r="G27" s="628"/>
      <c r="H27" s="629"/>
      <c r="I27" s="634"/>
      <c r="J27" s="642">
        <f t="shared" si="3"/>
        <v>0</v>
      </c>
      <c r="K27" s="642">
        <f t="shared" si="4"/>
        <v>0</v>
      </c>
      <c r="L27" s="602">
        <f t="shared" si="5"/>
        <v>0</v>
      </c>
      <c r="M27" s="409"/>
      <c r="N27" s="413"/>
      <c r="O27" s="2"/>
      <c r="P27" s="375"/>
      <c r="Q27" s="375"/>
      <c r="R27" s="386"/>
      <c r="S27" s="386"/>
      <c r="T27" s="427"/>
    </row>
    <row r="28" spans="1:20" s="4" customFormat="1" ht="15" customHeight="1">
      <c r="A28" s="637"/>
      <c r="B28" s="625"/>
      <c r="C28" s="606"/>
      <c r="D28" s="631"/>
      <c r="E28" s="632"/>
      <c r="F28" s="632"/>
      <c r="G28" s="628"/>
      <c r="H28" s="629"/>
      <c r="I28" s="634"/>
      <c r="J28" s="642">
        <f t="shared" si="3"/>
        <v>0</v>
      </c>
      <c r="K28" s="642">
        <f t="shared" si="4"/>
        <v>0</v>
      </c>
      <c r="L28" s="602">
        <f t="shared" si="5"/>
        <v>0</v>
      </c>
      <c r="M28" s="409"/>
      <c r="N28" s="413"/>
      <c r="O28" s="2"/>
      <c r="P28" s="375"/>
      <c r="Q28" s="375"/>
      <c r="R28" s="386"/>
      <c r="S28" s="386"/>
      <c r="T28" s="427"/>
    </row>
    <row r="29" spans="1:20" s="4" customFormat="1" ht="15" customHeight="1">
      <c r="A29" s="637"/>
      <c r="B29" s="625"/>
      <c r="C29" s="606"/>
      <c r="D29" s="631"/>
      <c r="E29" s="632"/>
      <c r="F29" s="632"/>
      <c r="G29" s="628"/>
      <c r="H29" s="629"/>
      <c r="I29" s="634"/>
      <c r="J29" s="642">
        <f t="shared" si="3"/>
        <v>0</v>
      </c>
      <c r="K29" s="642">
        <f t="shared" si="4"/>
        <v>0</v>
      </c>
      <c r="L29" s="602">
        <f t="shared" si="5"/>
        <v>0</v>
      </c>
      <c r="M29" s="409"/>
      <c r="N29" s="413"/>
      <c r="O29" s="2"/>
      <c r="P29" s="375"/>
      <c r="Q29" s="375"/>
      <c r="R29" s="386"/>
      <c r="S29" s="386"/>
      <c r="T29" s="427"/>
    </row>
    <row r="30" spans="1:20" s="4" customFormat="1" ht="15" customHeight="1">
      <c r="A30" s="637"/>
      <c r="B30" s="625"/>
      <c r="C30" s="606"/>
      <c r="D30" s="631"/>
      <c r="E30" s="632"/>
      <c r="F30" s="632"/>
      <c r="G30" s="628"/>
      <c r="H30" s="629"/>
      <c r="I30" s="634"/>
      <c r="J30" s="642">
        <f t="shared" si="3"/>
        <v>0</v>
      </c>
      <c r="K30" s="642">
        <f t="shared" si="4"/>
        <v>0</v>
      </c>
      <c r="L30" s="602">
        <f t="shared" si="5"/>
        <v>0</v>
      </c>
      <c r="M30" s="409"/>
      <c r="N30" s="413"/>
      <c r="O30" s="2"/>
      <c r="P30" s="375"/>
      <c r="Q30" s="375"/>
      <c r="R30" s="386"/>
      <c r="S30" s="386"/>
      <c r="T30" s="427"/>
    </row>
    <row r="31" spans="1:20" s="4" customFormat="1" ht="15" customHeight="1">
      <c r="A31" s="637"/>
      <c r="B31" s="625"/>
      <c r="C31" s="606"/>
      <c r="D31" s="631"/>
      <c r="E31" s="632"/>
      <c r="F31" s="632"/>
      <c r="G31" s="628"/>
      <c r="H31" s="629"/>
      <c r="I31" s="634"/>
      <c r="J31" s="642">
        <f t="shared" si="3"/>
        <v>0</v>
      </c>
      <c r="K31" s="642">
        <f t="shared" si="4"/>
        <v>0</v>
      </c>
      <c r="L31" s="602">
        <f t="shared" si="5"/>
        <v>0</v>
      </c>
      <c r="M31" s="409"/>
      <c r="N31" s="413"/>
      <c r="O31" s="2"/>
      <c r="P31" s="375"/>
      <c r="Q31" s="375"/>
      <c r="R31" s="386"/>
      <c r="S31" s="386"/>
      <c r="T31" s="427"/>
    </row>
    <row r="32" spans="1:20" s="4" customFormat="1" ht="15" customHeight="1">
      <c r="A32" s="637"/>
      <c r="B32" s="625"/>
      <c r="C32" s="606"/>
      <c r="D32" s="631"/>
      <c r="E32" s="632"/>
      <c r="F32" s="632"/>
      <c r="G32" s="628"/>
      <c r="H32" s="629"/>
      <c r="I32" s="634"/>
      <c r="J32" s="642">
        <f t="shared" si="3"/>
        <v>0</v>
      </c>
      <c r="K32" s="642">
        <f t="shared" si="4"/>
        <v>0</v>
      </c>
      <c r="L32" s="602">
        <f t="shared" si="5"/>
        <v>0</v>
      </c>
      <c r="M32" s="409"/>
      <c r="N32" s="413"/>
      <c r="O32" s="2"/>
      <c r="P32" s="375"/>
      <c r="Q32" s="375"/>
      <c r="R32" s="386"/>
      <c r="S32" s="386"/>
      <c r="T32" s="427"/>
    </row>
    <row r="33" spans="1:20" s="4" customFormat="1" ht="15" customHeight="1">
      <c r="A33" s="637"/>
      <c r="B33" s="625"/>
      <c r="C33" s="606"/>
      <c r="D33" s="631"/>
      <c r="E33" s="632"/>
      <c r="F33" s="632"/>
      <c r="G33" s="628"/>
      <c r="H33" s="629"/>
      <c r="I33" s="634"/>
      <c r="J33" s="642">
        <f t="shared" si="3"/>
        <v>0</v>
      </c>
      <c r="K33" s="642">
        <f t="shared" si="4"/>
        <v>0</v>
      </c>
      <c r="L33" s="602">
        <f t="shared" si="5"/>
        <v>0</v>
      </c>
      <c r="M33" s="409"/>
      <c r="N33" s="413"/>
      <c r="O33" s="2"/>
      <c r="P33" s="375"/>
      <c r="Q33" s="375"/>
      <c r="R33" s="386"/>
      <c r="S33" s="386"/>
      <c r="T33" s="427"/>
    </row>
    <row r="34" spans="1:20" s="4" customFormat="1" ht="15" customHeight="1">
      <c r="A34" s="637"/>
      <c r="B34" s="625"/>
      <c r="C34" s="606"/>
      <c r="D34" s="631"/>
      <c r="E34" s="632"/>
      <c r="F34" s="632"/>
      <c r="G34" s="628"/>
      <c r="H34" s="629"/>
      <c r="I34" s="634"/>
      <c r="J34" s="642">
        <f t="shared" si="3"/>
        <v>0</v>
      </c>
      <c r="K34" s="642">
        <f t="shared" si="4"/>
        <v>0</v>
      </c>
      <c r="L34" s="602">
        <f t="shared" si="5"/>
        <v>0</v>
      </c>
      <c r="M34" s="409"/>
      <c r="N34" s="413"/>
      <c r="O34" s="2"/>
      <c r="P34" s="375"/>
      <c r="Q34" s="375"/>
      <c r="R34" s="386"/>
      <c r="S34" s="386"/>
      <c r="T34" s="427"/>
    </row>
    <row r="35" spans="1:20" s="4" customFormat="1" ht="15" customHeight="1">
      <c r="A35" s="637"/>
      <c r="B35" s="625"/>
      <c r="C35" s="606"/>
      <c r="D35" s="631"/>
      <c r="E35" s="632"/>
      <c r="F35" s="632"/>
      <c r="G35" s="628"/>
      <c r="H35" s="629"/>
      <c r="I35" s="634"/>
      <c r="J35" s="642">
        <f t="shared" si="3"/>
        <v>0</v>
      </c>
      <c r="K35" s="642">
        <f t="shared" si="4"/>
        <v>0</v>
      </c>
      <c r="L35" s="602">
        <f t="shared" si="5"/>
        <v>0</v>
      </c>
      <c r="M35" s="409"/>
      <c r="N35" s="413"/>
      <c r="O35" s="2"/>
      <c r="P35" s="375"/>
      <c r="Q35" s="375"/>
      <c r="R35" s="386"/>
      <c r="S35" s="386"/>
      <c r="T35" s="427"/>
    </row>
    <row r="36" spans="1:20" s="4" customFormat="1" ht="15" customHeight="1">
      <c r="A36" s="637"/>
      <c r="B36" s="625"/>
      <c r="C36" s="606"/>
      <c r="D36" s="631"/>
      <c r="E36" s="632"/>
      <c r="F36" s="632"/>
      <c r="G36" s="628"/>
      <c r="H36" s="629"/>
      <c r="I36" s="634"/>
      <c r="J36" s="642">
        <f t="shared" si="3"/>
        <v>0</v>
      </c>
      <c r="K36" s="642">
        <f t="shared" si="4"/>
        <v>0</v>
      </c>
      <c r="L36" s="602">
        <f t="shared" si="5"/>
        <v>0</v>
      </c>
      <c r="M36" s="409"/>
      <c r="N36" s="413"/>
      <c r="O36" s="2"/>
      <c r="P36" s="375"/>
      <c r="Q36" s="375"/>
      <c r="R36" s="386"/>
      <c r="S36" s="386"/>
      <c r="T36" s="427"/>
    </row>
    <row r="37" spans="1:20" s="4" customFormat="1" ht="15" customHeight="1">
      <c r="A37" s="637"/>
      <c r="B37" s="625"/>
      <c r="C37" s="604"/>
      <c r="D37" s="631"/>
      <c r="E37" s="632"/>
      <c r="F37" s="632"/>
      <c r="G37" s="628"/>
      <c r="H37" s="629"/>
      <c r="I37" s="633"/>
      <c r="J37" s="642">
        <f t="shared" si="3"/>
        <v>0</v>
      </c>
      <c r="K37" s="642">
        <f t="shared" si="4"/>
        <v>0</v>
      </c>
      <c r="L37" s="602">
        <f t="shared" si="5"/>
        <v>0</v>
      </c>
      <c r="M37" s="409"/>
      <c r="N37" s="413"/>
      <c r="O37" s="2"/>
      <c r="P37" s="375"/>
      <c r="Q37" s="375"/>
      <c r="R37" s="386"/>
      <c r="S37" s="386"/>
      <c r="T37" s="427"/>
    </row>
    <row r="38" spans="1:20" s="4" customFormat="1" ht="15" customHeight="1">
      <c r="A38" s="637"/>
      <c r="B38" s="625"/>
      <c r="C38" s="604"/>
      <c r="D38" s="631"/>
      <c r="E38" s="632"/>
      <c r="F38" s="632"/>
      <c r="G38" s="628"/>
      <c r="H38" s="629"/>
      <c r="I38" s="634"/>
      <c r="J38" s="642">
        <f t="shared" si="3"/>
        <v>0</v>
      </c>
      <c r="K38" s="642">
        <f t="shared" si="4"/>
        <v>0</v>
      </c>
      <c r="L38" s="602">
        <f t="shared" si="5"/>
        <v>0</v>
      </c>
      <c r="M38" s="409"/>
      <c r="N38" s="413"/>
      <c r="O38" s="2"/>
      <c r="P38" s="375"/>
      <c r="Q38" s="375"/>
      <c r="R38" s="386"/>
      <c r="S38" s="386"/>
      <c r="T38" s="427"/>
    </row>
    <row r="39" spans="1:20" s="4" customFormat="1" ht="15" customHeight="1">
      <c r="A39" s="637"/>
      <c r="B39" s="625"/>
      <c r="C39" s="604"/>
      <c r="D39" s="631"/>
      <c r="E39" s="632"/>
      <c r="F39" s="632"/>
      <c r="G39" s="628"/>
      <c r="H39" s="629"/>
      <c r="I39" s="634"/>
      <c r="J39" s="642">
        <f t="shared" si="3"/>
        <v>0</v>
      </c>
      <c r="K39" s="642">
        <f t="shared" si="4"/>
        <v>0</v>
      </c>
      <c r="L39" s="602">
        <f t="shared" si="5"/>
        <v>0</v>
      </c>
      <c r="M39" s="409"/>
      <c r="N39" s="413"/>
      <c r="O39" s="2"/>
      <c r="P39" s="375"/>
      <c r="Q39" s="375"/>
      <c r="R39" s="386"/>
      <c r="S39" s="386"/>
      <c r="T39" s="427"/>
    </row>
    <row r="40" spans="1:20" s="4" customFormat="1" ht="15" customHeight="1">
      <c r="A40" s="637"/>
      <c r="B40" s="625"/>
      <c r="C40" s="604"/>
      <c r="D40" s="631"/>
      <c r="E40" s="632"/>
      <c r="F40" s="632"/>
      <c r="G40" s="628"/>
      <c r="H40" s="629"/>
      <c r="I40" s="634"/>
      <c r="J40" s="642">
        <f t="shared" si="3"/>
        <v>0</v>
      </c>
      <c r="K40" s="642">
        <f t="shared" si="4"/>
        <v>0</v>
      </c>
      <c r="L40" s="602">
        <f t="shared" si="5"/>
        <v>0</v>
      </c>
      <c r="M40" s="409"/>
      <c r="N40" s="413"/>
      <c r="O40" s="2"/>
      <c r="P40" s="375"/>
      <c r="Q40" s="375"/>
      <c r="R40" s="386"/>
      <c r="S40" s="386"/>
      <c r="T40" s="427"/>
    </row>
    <row r="41" spans="1:20" s="4" customFormat="1" ht="15" customHeight="1">
      <c r="A41" s="637"/>
      <c r="B41" s="625"/>
      <c r="C41" s="604"/>
      <c r="D41" s="631"/>
      <c r="E41" s="632"/>
      <c r="F41" s="632"/>
      <c r="G41" s="628"/>
      <c r="H41" s="629"/>
      <c r="I41" s="634"/>
      <c r="J41" s="642">
        <f t="shared" si="3"/>
        <v>0</v>
      </c>
      <c r="K41" s="642">
        <f t="shared" si="4"/>
        <v>0</v>
      </c>
      <c r="L41" s="602">
        <f t="shared" si="5"/>
        <v>0</v>
      </c>
      <c r="M41" s="409"/>
      <c r="N41" s="413"/>
      <c r="O41" s="2"/>
      <c r="P41" s="375"/>
      <c r="Q41" s="375"/>
      <c r="R41" s="386"/>
      <c r="S41" s="386"/>
      <c r="T41" s="427"/>
    </row>
    <row r="42" spans="1:20" s="4" customFormat="1" ht="15" customHeight="1">
      <c r="A42" s="637"/>
      <c r="B42" s="625"/>
      <c r="C42" s="604"/>
      <c r="D42" s="631"/>
      <c r="E42" s="632"/>
      <c r="F42" s="632"/>
      <c r="G42" s="628"/>
      <c r="H42" s="629"/>
      <c r="I42" s="635"/>
      <c r="J42" s="642">
        <f t="shared" si="3"/>
        <v>0</v>
      </c>
      <c r="K42" s="642">
        <f t="shared" si="4"/>
        <v>0</v>
      </c>
      <c r="L42" s="602">
        <f t="shared" si="5"/>
        <v>0</v>
      </c>
      <c r="M42" s="409"/>
      <c r="N42" s="413"/>
      <c r="O42" s="2"/>
      <c r="P42" s="375"/>
      <c r="Q42" s="375"/>
      <c r="R42" s="386"/>
      <c r="S42" s="386"/>
      <c r="T42" s="427"/>
    </row>
    <row r="43" spans="1:20" s="4" customFormat="1" ht="15" customHeight="1">
      <c r="A43" s="637"/>
      <c r="B43" s="625"/>
      <c r="C43" s="604"/>
      <c r="D43" s="631"/>
      <c r="E43" s="632"/>
      <c r="F43" s="632"/>
      <c r="G43" s="628"/>
      <c r="H43" s="629"/>
      <c r="I43" s="635"/>
      <c r="J43" s="642">
        <f t="shared" si="3"/>
        <v>0</v>
      </c>
      <c r="K43" s="642">
        <f t="shared" si="4"/>
        <v>0</v>
      </c>
      <c r="L43" s="602">
        <f t="shared" si="5"/>
        <v>0</v>
      </c>
      <c r="M43" s="409"/>
      <c r="N43" s="413"/>
      <c r="O43" s="2"/>
      <c r="P43" s="375"/>
      <c r="Q43" s="375"/>
      <c r="R43" s="386"/>
      <c r="S43" s="386"/>
      <c r="T43" s="427"/>
    </row>
    <row r="44" spans="1:20" s="4" customFormat="1" ht="15" customHeight="1">
      <c r="A44" s="637"/>
      <c r="B44" s="625"/>
      <c r="C44" s="604"/>
      <c r="D44" s="631"/>
      <c r="E44" s="632"/>
      <c r="F44" s="632"/>
      <c r="G44" s="628"/>
      <c r="H44" s="629"/>
      <c r="I44" s="635"/>
      <c r="J44" s="642">
        <f t="shared" si="3"/>
        <v>0</v>
      </c>
      <c r="K44" s="642">
        <f t="shared" si="4"/>
        <v>0</v>
      </c>
      <c r="L44" s="602">
        <f t="shared" si="5"/>
        <v>0</v>
      </c>
      <c r="M44" s="409"/>
      <c r="N44" s="413"/>
      <c r="O44" s="2"/>
      <c r="P44" s="375"/>
      <c r="Q44" s="375"/>
      <c r="R44" s="386"/>
      <c r="S44" s="386"/>
      <c r="T44" s="427"/>
    </row>
    <row r="45" spans="1:20" s="4" customFormat="1" ht="15" customHeight="1">
      <c r="A45" s="637"/>
      <c r="B45" s="625"/>
      <c r="C45" s="604"/>
      <c r="D45" s="631"/>
      <c r="E45" s="632"/>
      <c r="F45" s="632"/>
      <c r="G45" s="628"/>
      <c r="H45" s="629"/>
      <c r="I45" s="635"/>
      <c r="J45" s="642">
        <f t="shared" si="3"/>
        <v>0</v>
      </c>
      <c r="K45" s="642">
        <f t="shared" si="4"/>
        <v>0</v>
      </c>
      <c r="L45" s="602">
        <f t="shared" si="5"/>
        <v>0</v>
      </c>
      <c r="M45" s="409"/>
      <c r="N45" s="413"/>
      <c r="O45" s="2"/>
      <c r="P45" s="375"/>
      <c r="Q45" s="375"/>
      <c r="R45" s="386"/>
      <c r="S45" s="386"/>
      <c r="T45" s="427"/>
    </row>
    <row r="46" spans="1:20" s="4" customFormat="1" ht="15" customHeight="1">
      <c r="A46" s="637"/>
      <c r="B46" s="625"/>
      <c r="C46" s="604"/>
      <c r="D46" s="631"/>
      <c r="E46" s="632"/>
      <c r="F46" s="632"/>
      <c r="G46" s="628"/>
      <c r="H46" s="629"/>
      <c r="I46" s="635"/>
      <c r="J46" s="642">
        <f t="shared" si="3"/>
        <v>0</v>
      </c>
      <c r="K46" s="642">
        <f t="shared" si="4"/>
        <v>0</v>
      </c>
      <c r="L46" s="602">
        <f t="shared" si="5"/>
        <v>0</v>
      </c>
      <c r="M46" s="409"/>
      <c r="N46" s="413"/>
      <c r="O46" s="2"/>
      <c r="P46" s="375"/>
      <c r="Q46" s="375"/>
      <c r="R46" s="386"/>
      <c r="S46" s="386"/>
      <c r="T46" s="427"/>
    </row>
    <row r="47" spans="1:20" s="4" customFormat="1" ht="15" customHeight="1">
      <c r="A47" s="637"/>
      <c r="B47" s="625"/>
      <c r="C47" s="604"/>
      <c r="D47" s="631"/>
      <c r="E47" s="632"/>
      <c r="F47" s="632"/>
      <c r="G47" s="628"/>
      <c r="H47" s="629"/>
      <c r="I47" s="635"/>
      <c r="J47" s="642">
        <f t="shared" si="3"/>
        <v>0</v>
      </c>
      <c r="K47" s="642">
        <f t="shared" si="4"/>
        <v>0</v>
      </c>
      <c r="L47" s="602">
        <f t="shared" si="5"/>
        <v>0</v>
      </c>
      <c r="M47" s="409"/>
      <c r="N47" s="413"/>
      <c r="O47" s="2"/>
      <c r="P47" s="375"/>
      <c r="Q47" s="375"/>
      <c r="R47" s="386"/>
      <c r="S47" s="386"/>
      <c r="T47" s="427"/>
    </row>
    <row r="48" spans="1:20" s="4" customFormat="1" ht="15" customHeight="1">
      <c r="A48" s="637"/>
      <c r="B48" s="625"/>
      <c r="C48" s="604"/>
      <c r="D48" s="631"/>
      <c r="E48" s="632"/>
      <c r="F48" s="632"/>
      <c r="G48" s="628"/>
      <c r="H48" s="629"/>
      <c r="I48" s="635"/>
      <c r="J48" s="642">
        <f t="shared" si="3"/>
        <v>0</v>
      </c>
      <c r="K48" s="642">
        <f t="shared" si="4"/>
        <v>0</v>
      </c>
      <c r="L48" s="602">
        <f t="shared" si="5"/>
        <v>0</v>
      </c>
      <c r="M48" s="409"/>
      <c r="N48" s="413"/>
      <c r="O48" s="2"/>
      <c r="P48" s="375"/>
      <c r="Q48" s="375"/>
      <c r="R48" s="386"/>
      <c r="S48" s="386"/>
      <c r="T48" s="427"/>
    </row>
    <row r="49" spans="1:20" s="4" customFormat="1" ht="15" customHeight="1">
      <c r="A49" s="637"/>
      <c r="B49" s="625"/>
      <c r="C49" s="604"/>
      <c r="D49" s="631"/>
      <c r="E49" s="632"/>
      <c r="F49" s="632"/>
      <c r="G49" s="628"/>
      <c r="H49" s="629"/>
      <c r="I49" s="635"/>
      <c r="J49" s="642">
        <f t="shared" si="3"/>
        <v>0</v>
      </c>
      <c r="K49" s="642">
        <f t="shared" si="4"/>
        <v>0</v>
      </c>
      <c r="L49" s="602">
        <f t="shared" si="5"/>
        <v>0</v>
      </c>
      <c r="M49" s="409"/>
      <c r="N49" s="413"/>
      <c r="O49" s="2"/>
      <c r="P49" s="375"/>
      <c r="Q49" s="375"/>
      <c r="R49" s="386"/>
      <c r="S49" s="386"/>
      <c r="T49" s="427"/>
    </row>
    <row r="50" spans="1:20" s="4" customFormat="1" ht="15" customHeight="1" thickBot="1">
      <c r="A50" s="612"/>
      <c r="B50" s="613"/>
      <c r="C50" s="614"/>
      <c r="D50" s="615"/>
      <c r="E50" s="616"/>
      <c r="F50" s="616"/>
      <c r="G50" s="617"/>
      <c r="H50" s="618"/>
      <c r="I50" s="619"/>
      <c r="J50" s="642">
        <f t="shared" si="3"/>
        <v>0</v>
      </c>
      <c r="K50" s="642">
        <f t="shared" si="4"/>
        <v>0</v>
      </c>
      <c r="L50" s="602">
        <f t="shared" si="5"/>
        <v>0</v>
      </c>
      <c r="M50" s="409"/>
      <c r="N50" s="413"/>
      <c r="O50" s="2"/>
      <c r="P50" s="375"/>
      <c r="Q50" s="375"/>
      <c r="R50" s="386"/>
      <c r="S50" s="386"/>
    </row>
    <row r="51" spans="1:20" s="4" customFormat="1" ht="21" customHeight="1" thickBot="1">
      <c r="A51" s="276"/>
      <c r="B51" s="514" t="s">
        <v>34</v>
      </c>
      <c r="C51" s="277"/>
      <c r="D51" s="277"/>
      <c r="E51" s="277"/>
      <c r="F51" s="277"/>
      <c r="G51" s="277"/>
      <c r="H51" s="277"/>
      <c r="I51" s="277"/>
      <c r="J51" s="278">
        <f>SUM(J17:J50)</f>
        <v>0</v>
      </c>
      <c r="K51" s="279">
        <f>SUM(K17:K50)</f>
        <v>0</v>
      </c>
      <c r="L51" s="280">
        <f>SUM(J51:K51)</f>
        <v>0</v>
      </c>
      <c r="M51" s="410"/>
      <c r="N51" s="415"/>
      <c r="O51" s="2"/>
      <c r="P51" s="375"/>
      <c r="R51" s="414"/>
      <c r="S51" s="414"/>
      <c r="T51" s="427"/>
    </row>
    <row r="52" spans="1:20" s="4" customFormat="1" ht="22.5" customHeight="1" thickBot="1">
      <c r="A52" s="275"/>
      <c r="B52" s="281"/>
      <c r="C52" s="281"/>
      <c r="D52" s="275"/>
      <c r="E52" s="282"/>
      <c r="F52" s="282"/>
      <c r="G52" s="274"/>
      <c r="H52" s="802" t="s">
        <v>38</v>
      </c>
      <c r="I52" s="803"/>
      <c r="J52" s="804">
        <f>'Form 1.3'!H52</f>
        <v>1</v>
      </c>
      <c r="K52" s="805"/>
      <c r="L52" s="806"/>
      <c r="M52" s="283"/>
      <c r="N52" s="283"/>
      <c r="O52" s="2"/>
      <c r="P52" s="375"/>
    </row>
    <row r="53" spans="1:20" s="4" customFormat="1" ht="22.5" customHeight="1" thickBot="1">
      <c r="A53" s="275"/>
      <c r="B53" s="281"/>
      <c r="C53" s="281"/>
      <c r="D53" s="275"/>
      <c r="E53" s="282"/>
      <c r="F53" s="282"/>
      <c r="G53" s="274"/>
      <c r="H53" s="802" t="s">
        <v>48</v>
      </c>
      <c r="I53" s="803"/>
      <c r="J53" s="284">
        <f>J51/J52</f>
        <v>0</v>
      </c>
      <c r="K53" s="285">
        <f>K51/J52</f>
        <v>0</v>
      </c>
      <c r="L53" s="286">
        <f>SUM(J53:K53)</f>
        <v>0</v>
      </c>
      <c r="M53" s="287"/>
      <c r="O53" s="2"/>
      <c r="P53" s="375"/>
    </row>
    <row r="54" spans="1:20" s="4" customFormat="1" ht="22.5" customHeight="1">
      <c r="A54" s="2"/>
      <c r="B54" s="1"/>
      <c r="C54" s="1"/>
      <c r="D54" s="2"/>
      <c r="K54" s="598"/>
      <c r="L54" s="401"/>
      <c r="M54" s="287"/>
      <c r="O54" s="2"/>
      <c r="P54" s="375"/>
    </row>
    <row r="55" spans="1:20" s="4" customFormat="1" ht="15" customHeight="1">
      <c r="A55" s="75"/>
      <c r="B55" s="56" t="s">
        <v>58</v>
      </c>
      <c r="C55" s="1"/>
      <c r="D55" s="2"/>
      <c r="N55" s="2"/>
      <c r="O55" s="2"/>
      <c r="P55" s="375"/>
    </row>
    <row r="56" spans="1:20" s="4" customFormat="1" ht="15" customHeight="1">
      <c r="A56" s="55">
        <v>1</v>
      </c>
      <c r="B56" s="56" t="s">
        <v>65</v>
      </c>
      <c r="C56" s="1"/>
      <c r="D56" s="2"/>
      <c r="N56" s="2"/>
      <c r="O56" s="2"/>
      <c r="P56" s="375"/>
    </row>
    <row r="57" spans="1:20" s="4" customFormat="1" ht="15" customHeight="1">
      <c r="A57" s="55">
        <v>2</v>
      </c>
      <c r="B57" s="56" t="s">
        <v>60</v>
      </c>
      <c r="C57" s="1"/>
      <c r="D57" s="2"/>
      <c r="N57" s="2"/>
      <c r="O57" s="2"/>
      <c r="P57" s="375"/>
    </row>
    <row r="58" spans="1:20" s="4" customFormat="1" ht="15" customHeight="1">
      <c r="A58" s="2"/>
      <c r="B58" s="1"/>
      <c r="C58" s="1"/>
      <c r="D58" s="2"/>
      <c r="N58" s="2"/>
      <c r="O58" s="2"/>
      <c r="P58" s="375"/>
    </row>
    <row r="59" spans="1:20" s="4" customFormat="1" ht="15" customHeight="1">
      <c r="A59" s="2"/>
      <c r="B59" s="1"/>
      <c r="C59" s="1"/>
      <c r="D59" s="2"/>
      <c r="N59" s="2"/>
      <c r="O59" s="2"/>
      <c r="P59" s="375"/>
    </row>
    <row r="60" spans="1:20" s="4" customFormat="1" ht="15" customHeight="1">
      <c r="A60" s="2"/>
      <c r="B60" s="1"/>
      <c r="C60" s="1"/>
      <c r="D60" s="2"/>
      <c r="N60" s="2"/>
      <c r="O60" s="2"/>
      <c r="P60" s="375"/>
    </row>
    <row r="61" spans="1:20" s="4" customFormat="1" ht="15" customHeight="1">
      <c r="A61" s="2"/>
      <c r="B61" s="1"/>
      <c r="C61" s="1"/>
      <c r="D61" s="2"/>
      <c r="N61" s="2"/>
      <c r="O61" s="2"/>
      <c r="P61" s="375"/>
    </row>
    <row r="62" spans="1:20" s="4" customFormat="1" ht="15" customHeight="1">
      <c r="A62" s="2"/>
      <c r="B62" s="1"/>
      <c r="C62" s="1"/>
      <c r="D62" s="2"/>
      <c r="N62" s="2"/>
      <c r="O62" s="2"/>
      <c r="P62" s="375"/>
    </row>
    <row r="63" spans="1:20" s="4" customFormat="1" ht="15" customHeight="1">
      <c r="A63" s="2"/>
      <c r="B63" s="1"/>
      <c r="C63" s="1"/>
      <c r="D63" s="2"/>
      <c r="N63" s="2"/>
      <c r="O63" s="2"/>
      <c r="P63" s="375"/>
    </row>
    <row r="64" spans="1:20" s="4" customFormat="1" ht="15" customHeight="1">
      <c r="A64" s="2"/>
      <c r="B64" s="1"/>
      <c r="C64" s="1"/>
      <c r="D64" s="2"/>
      <c r="N64" s="2"/>
      <c r="O64" s="2"/>
      <c r="P64" s="375"/>
    </row>
    <row r="65" spans="1:16" s="4" customFormat="1" ht="15" customHeight="1">
      <c r="A65" s="2"/>
      <c r="B65" s="1"/>
      <c r="C65" s="1"/>
      <c r="D65" s="2"/>
      <c r="N65" s="2"/>
      <c r="O65" s="2"/>
      <c r="P65" s="375"/>
    </row>
    <row r="66" spans="1:16" s="4" customFormat="1" ht="15" customHeight="1">
      <c r="A66" s="2"/>
      <c r="B66" s="1"/>
      <c r="C66" s="1"/>
      <c r="D66" s="2"/>
      <c r="N66" s="2"/>
      <c r="O66" s="2"/>
      <c r="P66" s="375"/>
    </row>
    <row r="67" spans="1:16" s="4" customFormat="1" ht="15" customHeight="1">
      <c r="A67" s="2"/>
      <c r="B67" s="1"/>
      <c r="C67" s="1"/>
      <c r="D67" s="2"/>
      <c r="N67" s="2"/>
      <c r="O67" s="2"/>
      <c r="P67" s="375"/>
    </row>
    <row r="68" spans="1:16" s="4" customFormat="1" ht="15" customHeight="1">
      <c r="A68" s="2"/>
      <c r="B68" s="1"/>
      <c r="C68" s="1"/>
      <c r="D68" s="2"/>
      <c r="N68" s="2"/>
      <c r="O68" s="2"/>
      <c r="P68" s="375"/>
    </row>
    <row r="69" spans="1:16" s="4" customFormat="1" ht="15" customHeight="1">
      <c r="A69" s="2"/>
      <c r="B69" s="1"/>
      <c r="C69" s="1"/>
      <c r="D69" s="2"/>
      <c r="N69" s="2"/>
      <c r="O69" s="2"/>
      <c r="P69" s="375"/>
    </row>
    <row r="70" spans="1:16" s="4" customFormat="1" ht="15" customHeight="1">
      <c r="A70" s="2"/>
      <c r="B70" s="1"/>
      <c r="C70" s="1"/>
      <c r="D70" s="2"/>
      <c r="N70" s="2"/>
      <c r="O70" s="2"/>
      <c r="P70" s="375"/>
    </row>
    <row r="71" spans="1:16" s="4" customFormat="1" ht="15" customHeight="1">
      <c r="A71" s="2"/>
      <c r="B71" s="1"/>
      <c r="C71" s="1"/>
      <c r="D71" s="2"/>
      <c r="N71" s="2"/>
      <c r="O71" s="2"/>
      <c r="P71" s="375"/>
    </row>
    <row r="72" spans="1:16" s="4" customFormat="1" ht="15" customHeight="1">
      <c r="A72" s="2"/>
      <c r="B72" s="1"/>
      <c r="C72" s="1"/>
      <c r="D72" s="2"/>
      <c r="N72" s="2"/>
      <c r="O72" s="2"/>
      <c r="P72" s="375"/>
    </row>
    <row r="73" spans="1:16" s="4" customFormat="1" ht="15" customHeight="1">
      <c r="A73" s="2"/>
      <c r="B73" s="1"/>
      <c r="C73" s="1"/>
      <c r="D73" s="2"/>
      <c r="N73" s="2"/>
      <c r="O73" s="2"/>
      <c r="P73" s="375"/>
    </row>
    <row r="74" spans="1:16" s="4" customFormat="1" ht="15" customHeight="1">
      <c r="A74" s="2"/>
      <c r="B74" s="1"/>
      <c r="C74" s="1"/>
      <c r="D74" s="2"/>
      <c r="N74" s="2"/>
      <c r="O74" s="2"/>
      <c r="P74" s="375"/>
    </row>
    <row r="75" spans="1:16" s="4" customFormat="1" ht="15" customHeight="1">
      <c r="A75" s="2"/>
      <c r="B75" s="1"/>
      <c r="C75" s="1"/>
      <c r="D75" s="2"/>
      <c r="N75" s="2"/>
      <c r="O75" s="2"/>
      <c r="P75" s="375"/>
    </row>
    <row r="76" spans="1:16" s="4" customFormat="1" ht="15" customHeight="1">
      <c r="A76" s="2"/>
      <c r="B76" s="1"/>
      <c r="C76" s="1"/>
      <c r="D76" s="2"/>
      <c r="N76" s="2"/>
      <c r="O76" s="2"/>
      <c r="P76" s="375"/>
    </row>
    <row r="77" spans="1:16" s="4" customFormat="1" ht="15" customHeight="1">
      <c r="A77" s="2"/>
      <c r="B77" s="1"/>
      <c r="C77" s="1"/>
      <c r="D77" s="2"/>
      <c r="N77" s="2"/>
      <c r="O77" s="2"/>
      <c r="P77" s="375"/>
    </row>
    <row r="78" spans="1:16" s="4" customFormat="1" ht="15" customHeight="1">
      <c r="A78" s="2"/>
      <c r="B78" s="1"/>
      <c r="C78" s="1"/>
      <c r="D78" s="2"/>
      <c r="N78" s="2"/>
      <c r="O78" s="2"/>
      <c r="P78" s="375"/>
    </row>
    <row r="79" spans="1:16" s="4" customFormat="1" ht="15" customHeight="1">
      <c r="A79" s="2"/>
      <c r="B79" s="1"/>
      <c r="C79" s="1"/>
      <c r="D79" s="2"/>
      <c r="N79" s="2"/>
      <c r="O79" s="2"/>
      <c r="P79" s="375"/>
    </row>
    <row r="80" spans="1:16" s="4" customFormat="1" ht="15" customHeight="1">
      <c r="A80" s="2"/>
      <c r="B80" s="1"/>
      <c r="C80" s="1"/>
      <c r="D80" s="2"/>
      <c r="N80" s="2"/>
      <c r="O80" s="2"/>
      <c r="P80" s="375"/>
    </row>
    <row r="81" spans="1:16" s="4" customFormat="1" ht="15" customHeight="1">
      <c r="A81" s="2"/>
      <c r="B81" s="1"/>
      <c r="C81" s="1"/>
      <c r="D81" s="2"/>
      <c r="N81" s="2"/>
      <c r="O81" s="2"/>
      <c r="P81" s="375"/>
    </row>
    <row r="82" spans="1:16" s="4" customFormat="1" ht="15" customHeight="1">
      <c r="A82" s="2"/>
      <c r="B82" s="1"/>
      <c r="C82" s="1"/>
      <c r="D82" s="2"/>
      <c r="N82" s="2"/>
      <c r="O82" s="2"/>
      <c r="P82" s="375"/>
    </row>
    <row r="83" spans="1:16" s="4" customFormat="1" ht="15" customHeight="1">
      <c r="A83" s="2"/>
      <c r="B83" s="1"/>
      <c r="C83" s="1"/>
      <c r="D83" s="2"/>
      <c r="N83" s="2"/>
      <c r="O83" s="2"/>
      <c r="P83" s="375"/>
    </row>
    <row r="84" spans="1:16" s="4" customFormat="1" ht="15" customHeight="1">
      <c r="A84" s="2"/>
      <c r="B84" s="1"/>
      <c r="C84" s="1"/>
      <c r="D84" s="2"/>
      <c r="N84" s="2"/>
      <c r="O84" s="2"/>
      <c r="P84" s="375"/>
    </row>
    <row r="85" spans="1:16" s="4" customFormat="1" ht="15" customHeight="1">
      <c r="A85" s="2"/>
      <c r="B85" s="1"/>
      <c r="C85" s="1"/>
      <c r="D85" s="2"/>
      <c r="N85" s="2"/>
      <c r="O85" s="2"/>
      <c r="P85" s="375"/>
    </row>
    <row r="86" spans="1:16" s="4" customFormat="1" ht="15" customHeight="1">
      <c r="A86" s="2"/>
      <c r="B86" s="1"/>
      <c r="C86" s="1"/>
      <c r="D86" s="2"/>
      <c r="N86" s="2"/>
      <c r="O86" s="2"/>
      <c r="P86" s="375"/>
    </row>
    <row r="87" spans="1:16" s="4" customFormat="1" ht="15" customHeight="1">
      <c r="A87" s="2"/>
      <c r="B87" s="1"/>
      <c r="C87" s="1"/>
      <c r="D87" s="2"/>
      <c r="N87" s="2"/>
      <c r="O87" s="2"/>
      <c r="P87" s="375"/>
    </row>
    <row r="88" spans="1:16" s="4" customFormat="1" ht="15" customHeight="1">
      <c r="A88" s="2"/>
      <c r="B88" s="1"/>
      <c r="C88" s="1"/>
      <c r="D88" s="2"/>
      <c r="N88" s="2"/>
      <c r="O88" s="2"/>
      <c r="P88" s="375"/>
    </row>
    <row r="89" spans="1:16" s="4" customFormat="1" ht="15" customHeight="1">
      <c r="A89" s="2"/>
      <c r="B89" s="1"/>
      <c r="C89" s="1"/>
      <c r="D89" s="2"/>
      <c r="N89" s="2"/>
      <c r="O89" s="2"/>
      <c r="P89" s="375"/>
    </row>
    <row r="90" spans="1:16" s="4" customFormat="1" ht="15" customHeight="1">
      <c r="A90" s="2"/>
      <c r="B90" s="1"/>
      <c r="C90" s="1"/>
      <c r="D90" s="2"/>
      <c r="N90" s="2"/>
      <c r="O90" s="2"/>
      <c r="P90" s="375"/>
    </row>
    <row r="91" spans="1:16" s="4" customFormat="1" ht="15" customHeight="1">
      <c r="A91" s="2"/>
      <c r="B91" s="1"/>
      <c r="C91" s="1"/>
      <c r="D91" s="2"/>
      <c r="N91" s="2"/>
      <c r="O91" s="2"/>
      <c r="P91" s="375"/>
    </row>
    <row r="92" spans="1:16" s="4" customFormat="1" ht="15" customHeight="1">
      <c r="A92" s="2"/>
      <c r="B92" s="1"/>
      <c r="C92" s="1"/>
      <c r="D92" s="2"/>
      <c r="N92" s="2"/>
      <c r="O92" s="2"/>
      <c r="P92" s="375"/>
    </row>
    <row r="93" spans="1:16" s="4" customFormat="1" ht="15" customHeight="1">
      <c r="A93" s="2"/>
      <c r="B93" s="1"/>
      <c r="C93" s="1"/>
      <c r="D93" s="2"/>
      <c r="N93" s="2"/>
      <c r="O93" s="2"/>
      <c r="P93" s="375"/>
    </row>
    <row r="94" spans="1:16" s="4" customFormat="1" ht="15" customHeight="1">
      <c r="A94" s="2"/>
      <c r="B94" s="1"/>
      <c r="C94" s="1"/>
      <c r="D94" s="2"/>
      <c r="N94" s="2"/>
      <c r="O94" s="2"/>
      <c r="P94" s="375"/>
    </row>
    <row r="95" spans="1:16" s="4" customFormat="1" ht="15" customHeight="1">
      <c r="A95" s="2"/>
      <c r="B95" s="1"/>
      <c r="C95" s="1"/>
      <c r="D95" s="2"/>
      <c r="N95" s="2"/>
      <c r="O95" s="2"/>
      <c r="P95" s="375"/>
    </row>
    <row r="96" spans="1:16" s="4" customFormat="1" ht="15" customHeight="1">
      <c r="A96" s="2"/>
      <c r="B96" s="1"/>
      <c r="C96" s="1"/>
      <c r="D96" s="2"/>
      <c r="N96" s="2"/>
      <c r="O96" s="2"/>
      <c r="P96" s="375"/>
    </row>
    <row r="97" spans="1:16" s="4" customFormat="1" ht="15" customHeight="1">
      <c r="A97" s="2"/>
      <c r="B97" s="1"/>
      <c r="C97" s="1"/>
      <c r="D97" s="2"/>
      <c r="N97" s="2"/>
      <c r="O97" s="2"/>
      <c r="P97" s="375"/>
    </row>
    <row r="98" spans="1:16" s="4" customFormat="1" ht="15" customHeight="1">
      <c r="A98" s="2"/>
      <c r="B98" s="1"/>
      <c r="C98" s="1"/>
      <c r="D98" s="2"/>
      <c r="N98" s="2"/>
      <c r="O98" s="2"/>
      <c r="P98" s="375"/>
    </row>
    <row r="99" spans="1:16" s="4" customFormat="1" ht="15" customHeight="1">
      <c r="A99" s="2"/>
      <c r="B99" s="1"/>
      <c r="C99" s="1"/>
      <c r="D99" s="2"/>
      <c r="N99" s="2"/>
      <c r="O99" s="2"/>
      <c r="P99" s="375"/>
    </row>
    <row r="100" spans="1:16" s="4" customFormat="1" ht="15" customHeight="1">
      <c r="A100" s="2"/>
      <c r="B100" s="1"/>
      <c r="C100" s="1"/>
      <c r="D100" s="2"/>
      <c r="N100" s="2"/>
      <c r="O100" s="2"/>
      <c r="P100" s="375"/>
    </row>
    <row r="101" spans="1:16" s="4" customFormat="1" ht="15" customHeight="1">
      <c r="A101" s="2"/>
      <c r="B101" s="1"/>
      <c r="C101" s="1"/>
      <c r="D101" s="2"/>
      <c r="N101" s="2"/>
      <c r="O101" s="2"/>
      <c r="P101" s="375"/>
    </row>
    <row r="102" spans="1:16" s="4" customFormat="1" ht="15" customHeight="1">
      <c r="A102" s="2"/>
      <c r="B102" s="1"/>
      <c r="C102" s="1"/>
      <c r="D102" s="2"/>
      <c r="N102" s="2"/>
      <c r="O102" s="2"/>
      <c r="P102" s="375"/>
    </row>
    <row r="103" spans="1:16" s="4" customFormat="1" ht="15" customHeight="1">
      <c r="A103" s="2"/>
      <c r="B103" s="1"/>
      <c r="C103" s="1"/>
      <c r="D103" s="2"/>
      <c r="N103" s="2"/>
      <c r="O103" s="2"/>
      <c r="P103" s="375"/>
    </row>
    <row r="104" spans="1:16" s="4" customFormat="1" ht="15" customHeight="1">
      <c r="A104" s="2"/>
      <c r="B104" s="1"/>
      <c r="C104" s="1"/>
      <c r="D104" s="2"/>
      <c r="N104" s="2"/>
      <c r="O104" s="2"/>
      <c r="P104" s="375"/>
    </row>
    <row r="105" spans="1:16" s="4" customFormat="1" ht="15" customHeight="1">
      <c r="A105" s="2"/>
      <c r="B105" s="1"/>
      <c r="C105" s="1"/>
      <c r="D105" s="2"/>
      <c r="N105" s="2"/>
      <c r="O105" s="2"/>
      <c r="P105" s="375"/>
    </row>
    <row r="106" spans="1:16" s="4" customFormat="1" ht="15" customHeight="1">
      <c r="A106" s="2"/>
      <c r="B106" s="1"/>
      <c r="C106" s="1"/>
      <c r="D106" s="2"/>
      <c r="N106" s="2"/>
      <c r="O106" s="2"/>
      <c r="P106" s="375"/>
    </row>
    <row r="107" spans="1:16" s="4" customFormat="1" ht="15" customHeight="1">
      <c r="A107" s="2"/>
      <c r="B107" s="1"/>
      <c r="C107" s="1"/>
      <c r="D107" s="2"/>
      <c r="N107" s="2"/>
      <c r="O107" s="2"/>
      <c r="P107" s="375"/>
    </row>
    <row r="108" spans="1:16" s="4" customFormat="1" ht="15" customHeight="1">
      <c r="A108" s="2"/>
      <c r="B108" s="1"/>
      <c r="C108" s="1"/>
      <c r="D108" s="2"/>
      <c r="N108" s="2"/>
      <c r="O108" s="2"/>
      <c r="P108" s="375"/>
    </row>
    <row r="109" spans="1:16" s="4" customFormat="1" ht="15" customHeight="1">
      <c r="A109" s="2"/>
      <c r="B109" s="1"/>
      <c r="C109" s="1"/>
      <c r="D109" s="2"/>
      <c r="N109" s="2"/>
      <c r="O109" s="2"/>
      <c r="P109" s="375"/>
    </row>
    <row r="110" spans="1:16" s="4" customFormat="1" ht="15" customHeight="1">
      <c r="A110" s="2"/>
      <c r="B110" s="1"/>
      <c r="C110" s="1"/>
      <c r="D110" s="2"/>
      <c r="N110" s="2"/>
      <c r="O110" s="2"/>
      <c r="P110" s="375"/>
    </row>
    <row r="111" spans="1:16" s="4" customFormat="1" ht="15" customHeight="1">
      <c r="A111" s="2"/>
      <c r="B111" s="1"/>
      <c r="C111" s="1"/>
      <c r="D111" s="2"/>
      <c r="N111" s="2"/>
      <c r="O111" s="2"/>
      <c r="P111" s="375"/>
    </row>
    <row r="112" spans="1:16" s="4" customFormat="1" ht="15" customHeight="1">
      <c r="A112" s="2"/>
      <c r="B112" s="1"/>
      <c r="C112" s="1"/>
      <c r="D112" s="2"/>
      <c r="N112" s="2"/>
      <c r="O112" s="2"/>
      <c r="P112" s="375"/>
    </row>
    <row r="113" spans="1:16" s="4" customFormat="1" ht="15" customHeight="1">
      <c r="A113" s="2"/>
      <c r="B113" s="1"/>
      <c r="C113" s="1"/>
      <c r="D113" s="2"/>
      <c r="N113" s="2"/>
      <c r="O113" s="2"/>
      <c r="P113" s="375"/>
    </row>
    <row r="114" spans="1:16" s="4" customFormat="1" ht="15" customHeight="1">
      <c r="A114" s="2"/>
      <c r="B114" s="1"/>
      <c r="C114" s="1"/>
      <c r="D114" s="2"/>
      <c r="N114" s="2"/>
      <c r="O114" s="2"/>
      <c r="P114" s="375"/>
    </row>
    <row r="115" spans="1:16" s="4" customFormat="1" ht="15" customHeight="1">
      <c r="A115" s="2"/>
      <c r="B115" s="1"/>
      <c r="C115" s="1"/>
      <c r="D115" s="2"/>
      <c r="N115" s="2"/>
      <c r="O115" s="2"/>
      <c r="P115" s="375"/>
    </row>
    <row r="116" spans="1:16" s="4" customFormat="1" ht="15" customHeight="1">
      <c r="A116" s="2"/>
      <c r="B116" s="1"/>
      <c r="C116" s="1"/>
      <c r="D116" s="2"/>
      <c r="N116" s="2"/>
      <c r="O116" s="2"/>
      <c r="P116" s="375"/>
    </row>
    <row r="117" spans="1:16" s="4" customFormat="1" ht="15" customHeight="1">
      <c r="A117" s="2"/>
      <c r="B117" s="1"/>
      <c r="C117" s="1"/>
      <c r="D117" s="2"/>
      <c r="N117" s="2"/>
      <c r="O117" s="2"/>
      <c r="P117" s="375"/>
    </row>
    <row r="118" spans="1:16" s="4" customFormat="1" ht="15" customHeight="1">
      <c r="A118" s="2"/>
      <c r="B118" s="1"/>
      <c r="C118" s="1"/>
      <c r="D118" s="2"/>
      <c r="N118" s="2"/>
      <c r="O118" s="2"/>
      <c r="P118" s="375"/>
    </row>
    <row r="119" spans="1:16" s="4" customFormat="1" ht="15" customHeight="1">
      <c r="A119" s="2"/>
      <c r="B119" s="1"/>
      <c r="C119" s="1"/>
      <c r="D119" s="2"/>
      <c r="N119" s="2"/>
      <c r="O119" s="2"/>
      <c r="P119" s="375"/>
    </row>
    <row r="120" spans="1:16" s="4" customFormat="1" ht="15" customHeight="1">
      <c r="A120" s="2"/>
      <c r="B120" s="1"/>
      <c r="C120" s="1"/>
      <c r="D120" s="2"/>
      <c r="N120" s="2"/>
      <c r="O120" s="2"/>
      <c r="P120" s="375"/>
    </row>
    <row r="121" spans="1:16" s="4" customFormat="1" ht="15" customHeight="1">
      <c r="A121" s="2"/>
      <c r="B121" s="1"/>
      <c r="C121" s="1"/>
      <c r="D121" s="2"/>
      <c r="N121" s="2"/>
      <c r="O121" s="2"/>
      <c r="P121" s="375"/>
    </row>
    <row r="122" spans="1:16" s="4" customFormat="1" ht="15" customHeight="1">
      <c r="A122" s="2"/>
      <c r="B122" s="1"/>
      <c r="C122" s="1"/>
      <c r="D122" s="2"/>
      <c r="N122" s="2"/>
      <c r="O122" s="2"/>
      <c r="P122" s="375"/>
    </row>
    <row r="123" spans="1:16" s="4" customFormat="1" ht="15" customHeight="1">
      <c r="A123" s="2"/>
      <c r="B123" s="1"/>
      <c r="C123" s="1"/>
      <c r="D123" s="2"/>
      <c r="N123" s="2"/>
      <c r="O123" s="2"/>
      <c r="P123" s="375"/>
    </row>
    <row r="124" spans="1:16" s="4" customFormat="1" ht="15" customHeight="1">
      <c r="A124" s="2"/>
      <c r="B124" s="1"/>
      <c r="C124" s="1"/>
      <c r="D124" s="2"/>
      <c r="N124" s="2"/>
      <c r="O124" s="2"/>
      <c r="P124" s="375"/>
    </row>
    <row r="125" spans="1:16" s="4" customFormat="1" ht="15" customHeight="1">
      <c r="A125" s="2"/>
      <c r="B125" s="1"/>
      <c r="C125" s="1"/>
      <c r="D125" s="2"/>
      <c r="N125" s="2"/>
      <c r="O125" s="2"/>
      <c r="P125" s="375"/>
    </row>
    <row r="126" spans="1:16" ht="15" customHeight="1">
      <c r="A126" s="2"/>
      <c r="B126" s="1"/>
      <c r="C126" s="1"/>
      <c r="D126" s="2"/>
      <c r="E126" s="4"/>
      <c r="F126" s="4"/>
      <c r="G126" s="4"/>
      <c r="H126" s="4"/>
      <c r="I126" s="4"/>
      <c r="J126" s="4"/>
      <c r="K126" s="4"/>
      <c r="L126" s="4"/>
      <c r="M126" s="4"/>
      <c r="N126" s="2"/>
    </row>
    <row r="127" spans="1:16" ht="15" customHeight="1">
      <c r="A127" s="2"/>
      <c r="B127" s="1"/>
      <c r="C127" s="1"/>
      <c r="D127" s="2"/>
      <c r="E127" s="4"/>
      <c r="F127" s="4"/>
      <c r="G127" s="4"/>
      <c r="H127" s="4"/>
      <c r="I127" s="4"/>
      <c r="J127" s="4"/>
      <c r="K127" s="4"/>
      <c r="L127" s="4"/>
      <c r="M127" s="4"/>
      <c r="N127" s="2"/>
    </row>
    <row r="128" spans="1:16" ht="15" customHeight="1">
      <c r="A128" s="2"/>
      <c r="B128" s="1"/>
      <c r="C128" s="1"/>
      <c r="D128" s="2"/>
      <c r="E128" s="4"/>
      <c r="F128" s="4"/>
      <c r="G128" s="4"/>
      <c r="H128" s="4"/>
      <c r="I128" s="4"/>
      <c r="J128" s="4"/>
      <c r="K128" s="4"/>
      <c r="L128" s="4"/>
      <c r="M128" s="4"/>
      <c r="N128" s="2"/>
    </row>
    <row r="129" spans="1:14" ht="15" customHeight="1">
      <c r="A129" s="2"/>
      <c r="B129" s="1"/>
      <c r="C129" s="1"/>
      <c r="D129" s="2"/>
      <c r="E129" s="4"/>
      <c r="F129" s="4"/>
      <c r="G129" s="4"/>
      <c r="H129" s="4"/>
      <c r="I129" s="4"/>
      <c r="J129" s="4"/>
      <c r="K129" s="4"/>
      <c r="L129" s="4"/>
      <c r="M129" s="4"/>
      <c r="N129" s="2"/>
    </row>
    <row r="130" spans="1:14" ht="15" customHeight="1">
      <c r="A130" s="2"/>
      <c r="B130" s="1"/>
      <c r="C130" s="1"/>
      <c r="D130" s="2"/>
      <c r="E130" s="4"/>
      <c r="F130" s="4"/>
      <c r="G130" s="4"/>
      <c r="H130" s="4"/>
      <c r="I130" s="4"/>
      <c r="J130" s="4"/>
      <c r="K130" s="4"/>
      <c r="L130" s="4"/>
      <c r="M130" s="4"/>
      <c r="N130" s="2"/>
    </row>
    <row r="131" spans="1:14" ht="15" customHeight="1">
      <c r="A131" s="2"/>
      <c r="B131" s="1"/>
      <c r="C131" s="1"/>
      <c r="D131" s="2"/>
      <c r="E131" s="4"/>
      <c r="F131" s="4"/>
      <c r="G131" s="4"/>
      <c r="H131" s="4"/>
      <c r="I131" s="4"/>
      <c r="J131" s="4"/>
      <c r="K131" s="4"/>
      <c r="L131" s="4"/>
      <c r="M131" s="4"/>
      <c r="N131" s="2"/>
    </row>
    <row r="132" spans="1:14" ht="15" customHeight="1">
      <c r="A132" s="2"/>
      <c r="B132" s="1"/>
      <c r="C132" s="1"/>
      <c r="D132" s="2"/>
      <c r="E132" s="4"/>
      <c r="F132" s="4"/>
      <c r="G132" s="4"/>
      <c r="H132" s="4"/>
      <c r="I132" s="4"/>
      <c r="J132" s="4"/>
      <c r="K132" s="4"/>
      <c r="L132" s="4"/>
      <c r="M132" s="4"/>
      <c r="N132" s="2"/>
    </row>
    <row r="133" spans="1:14" ht="15" customHeight="1">
      <c r="A133" s="2"/>
      <c r="B133" s="1"/>
      <c r="C133" s="1"/>
      <c r="D133" s="2"/>
      <c r="E133" s="4"/>
      <c r="F133" s="4"/>
      <c r="G133" s="4"/>
      <c r="H133" s="4"/>
      <c r="I133" s="4"/>
      <c r="J133" s="4"/>
      <c r="K133" s="4"/>
      <c r="L133" s="4"/>
      <c r="M133" s="4"/>
      <c r="N133" s="2"/>
    </row>
    <row r="134" spans="1:14" ht="15" customHeight="1">
      <c r="A134" s="2"/>
      <c r="B134" s="1"/>
      <c r="C134" s="1"/>
      <c r="D134" s="2"/>
      <c r="E134" s="4"/>
      <c r="F134" s="4"/>
      <c r="G134" s="4"/>
      <c r="H134" s="4"/>
      <c r="I134" s="4"/>
      <c r="J134" s="4"/>
      <c r="K134" s="4"/>
      <c r="L134" s="4"/>
      <c r="M134" s="4"/>
      <c r="N134" s="2"/>
    </row>
    <row r="135" spans="1:14" ht="15" customHeight="1">
      <c r="A135" s="2"/>
      <c r="B135" s="1"/>
      <c r="C135" s="1"/>
      <c r="D135" s="2"/>
      <c r="E135" s="4"/>
      <c r="F135" s="4"/>
      <c r="G135" s="4"/>
      <c r="H135" s="4"/>
      <c r="I135" s="4"/>
      <c r="J135" s="4"/>
      <c r="K135" s="4"/>
      <c r="L135" s="4"/>
      <c r="M135" s="4"/>
      <c r="N135" s="2"/>
    </row>
    <row r="136" spans="1:14" ht="15" customHeight="1">
      <c r="A136" s="2"/>
      <c r="B136" s="1"/>
      <c r="C136" s="1"/>
      <c r="D136" s="2"/>
      <c r="E136" s="4"/>
      <c r="F136" s="4"/>
      <c r="G136" s="4"/>
      <c r="H136" s="4"/>
      <c r="I136" s="4"/>
      <c r="J136" s="4"/>
      <c r="K136" s="4"/>
      <c r="L136" s="4"/>
      <c r="M136" s="4"/>
      <c r="N136" s="2"/>
    </row>
    <row r="137" spans="1:14" ht="15" customHeight="1">
      <c r="A137" s="2"/>
      <c r="B137" s="1"/>
      <c r="C137" s="1"/>
      <c r="D137" s="2"/>
      <c r="E137" s="4"/>
      <c r="F137" s="4"/>
      <c r="G137" s="4"/>
      <c r="H137" s="4"/>
      <c r="I137" s="4"/>
      <c r="J137" s="4"/>
      <c r="K137" s="4"/>
      <c r="L137" s="4"/>
      <c r="M137" s="4"/>
      <c r="N137" s="2"/>
    </row>
    <row r="138" spans="1:14" ht="15" customHeight="1">
      <c r="A138" s="2"/>
      <c r="B138" s="1"/>
      <c r="C138" s="1"/>
      <c r="D138" s="2"/>
      <c r="E138" s="4"/>
      <c r="F138" s="4"/>
      <c r="G138" s="4"/>
      <c r="H138" s="4"/>
      <c r="I138" s="4"/>
      <c r="J138" s="4"/>
      <c r="K138" s="4"/>
      <c r="L138" s="4"/>
      <c r="M138" s="4"/>
      <c r="N138" s="2"/>
    </row>
    <row r="139" spans="1:14" ht="15" customHeight="1">
      <c r="A139" s="2"/>
      <c r="B139" s="1"/>
      <c r="C139" s="1"/>
      <c r="D139" s="2"/>
      <c r="E139" s="4"/>
      <c r="F139" s="4"/>
      <c r="G139" s="4"/>
      <c r="H139" s="4"/>
      <c r="I139" s="4"/>
      <c r="J139" s="4"/>
      <c r="K139" s="4"/>
      <c r="L139" s="4"/>
      <c r="M139" s="4"/>
      <c r="N139" s="2"/>
    </row>
    <row r="140" spans="1:14" ht="15" customHeight="1">
      <c r="A140" s="2"/>
      <c r="B140" s="1"/>
      <c r="C140" s="1"/>
      <c r="D140" s="2"/>
      <c r="E140" s="4"/>
      <c r="F140" s="4"/>
      <c r="G140" s="4"/>
      <c r="H140" s="4"/>
      <c r="I140" s="4"/>
      <c r="J140" s="4"/>
      <c r="K140" s="4"/>
      <c r="L140" s="4"/>
      <c r="M140" s="4"/>
      <c r="N140" s="2"/>
    </row>
    <row r="141" spans="1:14" ht="15" customHeight="1">
      <c r="A141" s="2"/>
      <c r="B141" s="1"/>
      <c r="C141" s="1"/>
      <c r="D141" s="2"/>
      <c r="E141" s="4"/>
      <c r="F141" s="4"/>
      <c r="G141" s="4"/>
      <c r="H141" s="4"/>
      <c r="I141" s="4"/>
      <c r="J141" s="4"/>
      <c r="K141" s="4"/>
      <c r="L141" s="4"/>
      <c r="M141" s="4"/>
      <c r="N141" s="2"/>
    </row>
    <row r="142" spans="1:14" ht="15" customHeight="1">
      <c r="A142" s="2"/>
      <c r="B142" s="1"/>
      <c r="C142" s="1"/>
      <c r="D142" s="2"/>
      <c r="E142" s="4"/>
      <c r="F142" s="4"/>
      <c r="G142" s="4"/>
      <c r="H142" s="4"/>
      <c r="I142" s="4"/>
      <c r="J142" s="4"/>
      <c r="K142" s="4"/>
      <c r="L142" s="4"/>
      <c r="M142" s="4"/>
      <c r="N142" s="2"/>
    </row>
    <row r="143" spans="1:14" ht="15" customHeight="1">
      <c r="A143" s="2"/>
      <c r="B143" s="1"/>
      <c r="C143" s="1"/>
      <c r="D143" s="2"/>
      <c r="E143" s="4"/>
      <c r="F143" s="4"/>
      <c r="G143" s="4"/>
      <c r="H143" s="4"/>
      <c r="I143" s="4"/>
      <c r="J143" s="4"/>
      <c r="K143" s="4"/>
      <c r="L143" s="4"/>
      <c r="M143" s="4"/>
      <c r="N143" s="2"/>
    </row>
    <row r="144" spans="1:14" ht="15" customHeight="1">
      <c r="A144" s="2"/>
      <c r="B144" s="1"/>
      <c r="C144" s="1"/>
      <c r="D144" s="2"/>
      <c r="E144" s="4"/>
      <c r="F144" s="4"/>
      <c r="G144" s="4"/>
      <c r="H144" s="4"/>
      <c r="I144" s="4"/>
      <c r="J144" s="4"/>
      <c r="K144" s="4"/>
      <c r="L144" s="4"/>
      <c r="M144" s="4"/>
      <c r="N144" s="2"/>
    </row>
    <row r="145" spans="1:14" ht="15" customHeight="1">
      <c r="A145" s="2"/>
      <c r="B145" s="1"/>
      <c r="C145" s="1"/>
      <c r="D145" s="2"/>
      <c r="E145" s="4"/>
      <c r="F145" s="4"/>
      <c r="G145" s="4"/>
      <c r="H145" s="4"/>
      <c r="I145" s="4"/>
      <c r="J145" s="4"/>
      <c r="K145" s="4"/>
      <c r="L145" s="4"/>
      <c r="M145" s="4"/>
      <c r="N145" s="2"/>
    </row>
    <row r="146" spans="1:14" ht="15" customHeight="1">
      <c r="A146" s="2"/>
      <c r="B146" s="1"/>
      <c r="C146" s="1"/>
      <c r="D146" s="2"/>
      <c r="E146" s="4"/>
      <c r="F146" s="4"/>
      <c r="G146" s="4"/>
      <c r="H146" s="4"/>
      <c r="I146" s="4"/>
      <c r="J146" s="4"/>
      <c r="K146" s="4"/>
      <c r="L146" s="4"/>
      <c r="M146" s="4"/>
      <c r="N146" s="2"/>
    </row>
    <row r="147" spans="1:14" ht="15" customHeight="1">
      <c r="A147" s="2"/>
      <c r="B147" s="1"/>
      <c r="C147" s="1"/>
      <c r="D147" s="2"/>
      <c r="E147" s="4"/>
      <c r="F147" s="4"/>
      <c r="G147" s="4"/>
      <c r="H147" s="4"/>
      <c r="I147" s="4"/>
      <c r="J147" s="4"/>
      <c r="K147" s="4"/>
      <c r="L147" s="4"/>
      <c r="M147" s="4"/>
      <c r="N147" s="2"/>
    </row>
    <row r="148" spans="1:14" ht="15" customHeight="1">
      <c r="A148" s="2"/>
      <c r="B148" s="1"/>
      <c r="C148" s="1"/>
      <c r="D148" s="2"/>
      <c r="E148" s="4"/>
      <c r="F148" s="4"/>
      <c r="G148" s="4"/>
      <c r="H148" s="4"/>
      <c r="I148" s="4"/>
      <c r="J148" s="4"/>
      <c r="K148" s="4"/>
      <c r="L148" s="4"/>
      <c r="M148" s="4"/>
      <c r="N148" s="2"/>
    </row>
    <row r="149" spans="1:14" ht="15" customHeight="1">
      <c r="A149" s="2"/>
      <c r="B149" s="1"/>
      <c r="C149" s="1"/>
      <c r="D149" s="2"/>
      <c r="E149" s="4"/>
      <c r="F149" s="4"/>
      <c r="G149" s="4"/>
      <c r="H149" s="4"/>
      <c r="I149" s="4"/>
      <c r="J149" s="4"/>
      <c r="K149" s="4"/>
      <c r="L149" s="4"/>
      <c r="M149" s="4"/>
      <c r="N149" s="2"/>
    </row>
    <row r="150" spans="1:14" ht="15" customHeight="1">
      <c r="A150" s="2"/>
      <c r="B150" s="1"/>
      <c r="C150" s="1"/>
      <c r="D150" s="2"/>
      <c r="E150" s="4"/>
      <c r="F150" s="4"/>
      <c r="G150" s="4"/>
      <c r="H150" s="4"/>
      <c r="I150" s="4"/>
      <c r="J150" s="4"/>
      <c r="K150" s="4"/>
      <c r="L150" s="4"/>
      <c r="M150" s="4"/>
      <c r="N150" s="2"/>
    </row>
    <row r="151" spans="1:14" ht="15" customHeight="1">
      <c r="A151" s="2"/>
      <c r="B151" s="1"/>
      <c r="C151" s="1"/>
      <c r="D151" s="2"/>
      <c r="E151" s="4"/>
      <c r="F151" s="4"/>
      <c r="G151" s="4"/>
      <c r="H151" s="4"/>
      <c r="I151" s="4"/>
      <c r="J151" s="4"/>
      <c r="K151" s="4"/>
      <c r="L151" s="4"/>
      <c r="M151" s="4"/>
      <c r="N151" s="2"/>
    </row>
    <row r="152" spans="1:14" ht="15" customHeight="1">
      <c r="A152" s="2"/>
      <c r="B152" s="1"/>
      <c r="C152" s="1"/>
      <c r="D152" s="2"/>
      <c r="E152" s="4"/>
      <c r="F152" s="4"/>
      <c r="G152" s="4"/>
      <c r="H152" s="4"/>
      <c r="I152" s="4"/>
      <c r="J152" s="4"/>
      <c r="K152" s="4"/>
      <c r="L152" s="4"/>
      <c r="M152" s="4"/>
      <c r="N152" s="2"/>
    </row>
    <row r="153" spans="1:14" ht="15" customHeight="1">
      <c r="A153" s="2"/>
      <c r="B153" s="1"/>
      <c r="C153" s="1"/>
      <c r="D153" s="2"/>
      <c r="E153" s="4"/>
      <c r="F153" s="4"/>
      <c r="G153" s="4"/>
      <c r="H153" s="4"/>
      <c r="I153" s="4"/>
      <c r="J153" s="4"/>
      <c r="K153" s="4"/>
      <c r="L153" s="4"/>
      <c r="M153" s="4"/>
      <c r="N153" s="2"/>
    </row>
    <row r="154" spans="1:14" ht="15" customHeight="1">
      <c r="A154" s="2"/>
      <c r="B154" s="1"/>
      <c r="C154" s="1"/>
      <c r="D154" s="2"/>
      <c r="E154" s="4"/>
      <c r="F154" s="4"/>
      <c r="G154" s="4"/>
      <c r="H154" s="4"/>
      <c r="I154" s="4"/>
      <c r="J154" s="4"/>
      <c r="K154" s="4"/>
      <c r="L154" s="4"/>
      <c r="M154" s="4"/>
      <c r="N154" s="2"/>
    </row>
    <row r="155" spans="1:14" ht="15" customHeight="1">
      <c r="A155" s="2"/>
      <c r="B155" s="1"/>
      <c r="C155" s="1"/>
      <c r="D155" s="2"/>
      <c r="E155" s="4"/>
      <c r="F155" s="4"/>
      <c r="G155" s="4"/>
      <c r="H155" s="4"/>
      <c r="I155" s="4"/>
      <c r="J155" s="4"/>
      <c r="K155" s="4"/>
      <c r="L155" s="4"/>
      <c r="M155" s="4"/>
      <c r="N155" s="2"/>
    </row>
    <row r="156" spans="1:14" ht="15" customHeight="1">
      <c r="A156" s="2"/>
      <c r="B156" s="1"/>
      <c r="C156" s="1"/>
      <c r="D156" s="2"/>
      <c r="E156" s="4"/>
      <c r="F156" s="4"/>
      <c r="G156" s="4"/>
      <c r="H156" s="4"/>
      <c r="I156" s="4"/>
      <c r="J156" s="4"/>
      <c r="K156" s="4"/>
      <c r="L156" s="4"/>
      <c r="M156" s="4"/>
      <c r="N156" s="2"/>
    </row>
    <row r="157" spans="1:14" ht="15" customHeight="1">
      <c r="A157" s="2"/>
      <c r="B157" s="1"/>
      <c r="C157" s="1"/>
      <c r="D157" s="2"/>
      <c r="E157" s="4"/>
      <c r="F157" s="4"/>
      <c r="G157" s="4"/>
      <c r="H157" s="4"/>
      <c r="I157" s="4"/>
      <c r="J157" s="4"/>
      <c r="K157" s="4"/>
      <c r="L157" s="4"/>
      <c r="M157" s="4"/>
      <c r="N157" s="2"/>
    </row>
    <row r="158" spans="1:14" ht="15" customHeight="1">
      <c r="A158" s="2"/>
      <c r="B158" s="1"/>
      <c r="C158" s="1"/>
      <c r="D158" s="2"/>
      <c r="E158" s="4"/>
      <c r="F158" s="4"/>
      <c r="G158" s="4"/>
      <c r="H158" s="4"/>
      <c r="I158" s="4"/>
      <c r="J158" s="4"/>
      <c r="K158" s="4"/>
      <c r="L158" s="4"/>
      <c r="M158" s="4"/>
      <c r="N158" s="2"/>
    </row>
    <row r="159" spans="1:14" ht="15" customHeight="1">
      <c r="A159" s="2"/>
      <c r="B159" s="1"/>
      <c r="C159" s="1"/>
      <c r="D159" s="2"/>
      <c r="E159" s="4"/>
      <c r="F159" s="4"/>
      <c r="G159" s="4"/>
      <c r="H159" s="4"/>
      <c r="I159" s="4"/>
      <c r="J159" s="4"/>
      <c r="K159" s="4"/>
      <c r="L159" s="4"/>
      <c r="M159" s="4"/>
      <c r="N159" s="2"/>
    </row>
    <row r="160" spans="1:14" ht="15" customHeight="1">
      <c r="A160" s="2"/>
      <c r="B160" s="1"/>
      <c r="C160" s="1"/>
      <c r="D160" s="2"/>
      <c r="E160" s="4"/>
      <c r="F160" s="4"/>
      <c r="G160" s="4"/>
      <c r="H160" s="4"/>
      <c r="I160" s="4"/>
      <c r="J160" s="4"/>
      <c r="K160" s="4"/>
      <c r="L160" s="4"/>
      <c r="M160" s="4"/>
      <c r="N160" s="2"/>
    </row>
    <row r="161" spans="1:14" ht="15" customHeight="1">
      <c r="A161" s="2"/>
      <c r="B161" s="1"/>
      <c r="C161" s="1"/>
      <c r="D161" s="2"/>
      <c r="E161" s="4"/>
      <c r="F161" s="4"/>
      <c r="G161" s="4"/>
      <c r="H161" s="4"/>
      <c r="I161" s="4"/>
      <c r="J161" s="4"/>
      <c r="K161" s="4"/>
      <c r="L161" s="4"/>
      <c r="M161" s="4"/>
      <c r="N161" s="2"/>
    </row>
    <row r="162" spans="1:14" ht="15" customHeight="1">
      <c r="A162" s="2"/>
      <c r="B162" s="1"/>
      <c r="C162" s="1"/>
      <c r="D162" s="2"/>
      <c r="E162" s="4"/>
      <c r="F162" s="4"/>
      <c r="G162" s="4"/>
      <c r="H162" s="4"/>
      <c r="I162" s="4"/>
      <c r="J162" s="4"/>
      <c r="K162" s="4"/>
      <c r="L162" s="4"/>
      <c r="M162" s="4"/>
      <c r="N162" s="2"/>
    </row>
    <row r="163" spans="1:14" ht="15" customHeight="1">
      <c r="A163" s="2"/>
      <c r="B163" s="1"/>
      <c r="C163" s="1"/>
      <c r="D163" s="2"/>
      <c r="E163" s="4"/>
      <c r="F163" s="4"/>
      <c r="G163" s="4"/>
      <c r="H163" s="4"/>
      <c r="I163" s="4"/>
      <c r="J163" s="4"/>
      <c r="K163" s="4"/>
      <c r="L163" s="4"/>
      <c r="M163" s="4"/>
      <c r="N163" s="2"/>
    </row>
    <row r="164" spans="1:14" ht="15" customHeight="1">
      <c r="A164" s="2"/>
      <c r="B164" s="1"/>
      <c r="C164" s="1"/>
      <c r="D164" s="2"/>
      <c r="E164" s="4"/>
      <c r="F164" s="4"/>
      <c r="G164" s="4"/>
      <c r="H164" s="4"/>
      <c r="I164" s="4"/>
      <c r="J164" s="4"/>
      <c r="K164" s="4"/>
      <c r="L164" s="4"/>
      <c r="M164" s="4"/>
      <c r="N164" s="2"/>
    </row>
    <row r="165" spans="1:14" ht="15" customHeight="1">
      <c r="A165" s="2"/>
      <c r="B165" s="1"/>
      <c r="C165" s="1"/>
      <c r="D165" s="2"/>
      <c r="E165" s="4"/>
      <c r="F165" s="4"/>
      <c r="G165" s="4"/>
      <c r="H165" s="4"/>
      <c r="I165" s="4"/>
      <c r="J165" s="4"/>
      <c r="K165" s="4"/>
      <c r="L165" s="4"/>
      <c r="M165" s="4"/>
      <c r="N165" s="2"/>
    </row>
    <row r="166" spans="1:14" ht="15" customHeight="1">
      <c r="B166" s="24"/>
      <c r="C166" s="24"/>
    </row>
    <row r="167" spans="1:14" ht="15" customHeight="1">
      <c r="B167" s="24"/>
      <c r="C167" s="24"/>
    </row>
    <row r="168" spans="1:14" ht="15" customHeight="1">
      <c r="B168" s="24"/>
      <c r="C168" s="24"/>
    </row>
    <row r="169" spans="1:14" ht="15" customHeight="1">
      <c r="B169" s="24"/>
      <c r="C169" s="24"/>
    </row>
    <row r="170" spans="1:14" ht="15" customHeight="1">
      <c r="B170" s="24"/>
      <c r="C170" s="24"/>
    </row>
    <row r="171" spans="1:14" ht="15" customHeight="1">
      <c r="B171" s="24"/>
      <c r="C171" s="24"/>
    </row>
    <row r="172" spans="1:14" ht="15" customHeight="1">
      <c r="B172" s="24"/>
      <c r="C172" s="24"/>
    </row>
    <row r="173" spans="1:14" ht="15" customHeight="1">
      <c r="B173" s="24"/>
      <c r="C173" s="24"/>
    </row>
    <row r="174" spans="1:14" ht="15" customHeight="1">
      <c r="B174" s="24"/>
      <c r="C174" s="24"/>
    </row>
    <row r="175" spans="1:14" ht="15" customHeight="1">
      <c r="B175" s="24"/>
      <c r="C175" s="24"/>
    </row>
    <row r="176" spans="1:14" ht="15" customHeight="1">
      <c r="B176" s="24"/>
      <c r="C176" s="24"/>
    </row>
    <row r="177" spans="2:3" ht="15" customHeight="1">
      <c r="B177" s="24"/>
      <c r="C177" s="24"/>
    </row>
    <row r="178" spans="2:3" ht="15" customHeight="1">
      <c r="B178" s="24"/>
      <c r="C178" s="24"/>
    </row>
    <row r="179" spans="2:3" ht="15" customHeight="1">
      <c r="B179" s="24"/>
      <c r="C179" s="24"/>
    </row>
    <row r="180" spans="2:3" ht="15" customHeight="1">
      <c r="B180" s="24"/>
      <c r="C180" s="24"/>
    </row>
    <row r="181" spans="2:3" ht="15" customHeight="1">
      <c r="B181" s="24"/>
      <c r="C181" s="24"/>
    </row>
    <row r="182" spans="2:3" ht="15" customHeight="1">
      <c r="B182" s="24"/>
      <c r="C182" s="24"/>
    </row>
    <row r="183" spans="2:3" ht="15" customHeight="1">
      <c r="B183" s="24"/>
      <c r="C183" s="24"/>
    </row>
    <row r="184" spans="2:3" ht="15" customHeight="1">
      <c r="B184" s="24"/>
      <c r="C184" s="24"/>
    </row>
    <row r="185" spans="2:3" ht="15" customHeight="1">
      <c r="B185" s="24"/>
      <c r="C185" s="24"/>
    </row>
    <row r="186" spans="2:3" ht="15" customHeight="1">
      <c r="B186" s="24"/>
      <c r="C186" s="24"/>
    </row>
    <row r="187" spans="2:3" ht="15" customHeight="1">
      <c r="B187" s="24"/>
      <c r="C187" s="24"/>
    </row>
    <row r="188" spans="2:3" ht="15" customHeight="1">
      <c r="B188" s="24"/>
      <c r="C188" s="24"/>
    </row>
    <row r="189" spans="2:3" ht="15" customHeight="1">
      <c r="B189" s="24"/>
      <c r="C189" s="24"/>
    </row>
    <row r="190" spans="2:3" ht="15" customHeight="1">
      <c r="B190" s="24"/>
      <c r="C190" s="24"/>
    </row>
    <row r="191" spans="2:3" ht="15" customHeight="1">
      <c r="B191" s="24"/>
      <c r="C191" s="24"/>
    </row>
    <row r="192" spans="2:3" ht="15" customHeight="1">
      <c r="B192" s="24"/>
      <c r="C192" s="24"/>
    </row>
    <row r="193" spans="2:3" ht="15" customHeight="1">
      <c r="B193" s="24"/>
      <c r="C193" s="24"/>
    </row>
    <row r="194" spans="2:3" ht="15" customHeight="1">
      <c r="B194" s="24"/>
      <c r="C194" s="24"/>
    </row>
    <row r="195" spans="2:3" ht="15" customHeight="1">
      <c r="B195" s="24"/>
      <c r="C195" s="24"/>
    </row>
    <row r="196" spans="2:3" ht="15" customHeight="1">
      <c r="B196" s="24"/>
      <c r="C196" s="24"/>
    </row>
    <row r="197" spans="2:3" ht="15" customHeight="1">
      <c r="B197" s="24"/>
      <c r="C197" s="24"/>
    </row>
    <row r="198" spans="2:3" ht="15" customHeight="1">
      <c r="B198" s="24"/>
      <c r="C198" s="24"/>
    </row>
    <row r="199" spans="2:3" ht="15" customHeight="1">
      <c r="B199" s="24"/>
      <c r="C199" s="24"/>
    </row>
    <row r="200" spans="2:3" ht="15" customHeight="1">
      <c r="B200" s="24"/>
      <c r="C200" s="24"/>
    </row>
    <row r="201" spans="2:3" ht="15" customHeight="1">
      <c r="B201" s="24"/>
      <c r="C201" s="24"/>
    </row>
    <row r="202" spans="2:3" ht="15" customHeight="1">
      <c r="B202" s="24"/>
      <c r="C202" s="24"/>
    </row>
    <row r="203" spans="2:3" ht="15" customHeight="1">
      <c r="B203" s="24"/>
      <c r="C203" s="24"/>
    </row>
    <row r="204" spans="2:3" ht="15" customHeight="1">
      <c r="B204" s="24"/>
      <c r="C204" s="24"/>
    </row>
    <row r="205" spans="2:3" ht="15" customHeight="1">
      <c r="B205" s="24"/>
      <c r="C205" s="24"/>
    </row>
    <row r="206" spans="2:3" ht="15" customHeight="1">
      <c r="B206" s="24"/>
      <c r="C206" s="24"/>
    </row>
    <row r="207" spans="2:3" ht="15" customHeight="1">
      <c r="B207" s="24"/>
      <c r="C207" s="24"/>
    </row>
    <row r="208" spans="2:3" ht="15" customHeight="1">
      <c r="B208" s="24"/>
      <c r="C208" s="24"/>
    </row>
    <row r="209" spans="2:3" ht="15" customHeight="1">
      <c r="B209" s="24"/>
      <c r="C209" s="24"/>
    </row>
    <row r="210" spans="2:3" ht="15" customHeight="1">
      <c r="B210" s="24"/>
      <c r="C210" s="24"/>
    </row>
    <row r="211" spans="2:3" ht="15" customHeight="1">
      <c r="B211" s="24"/>
      <c r="C211" s="24"/>
    </row>
    <row r="212" spans="2:3" ht="15" customHeight="1">
      <c r="B212" s="24"/>
      <c r="C212" s="24"/>
    </row>
    <row r="213" spans="2:3" ht="15" customHeight="1">
      <c r="B213" s="24"/>
      <c r="C213" s="24"/>
    </row>
    <row r="214" spans="2:3" ht="15" customHeight="1">
      <c r="B214" s="24"/>
      <c r="C214" s="24"/>
    </row>
    <row r="215" spans="2:3" ht="15" customHeight="1">
      <c r="B215" s="24"/>
      <c r="C215" s="24"/>
    </row>
    <row r="216" spans="2:3" ht="15" customHeight="1">
      <c r="B216" s="24"/>
      <c r="C216" s="24"/>
    </row>
    <row r="217" spans="2:3" ht="15" customHeight="1">
      <c r="B217" s="24"/>
      <c r="C217" s="24"/>
    </row>
    <row r="218" spans="2:3" ht="15" customHeight="1">
      <c r="B218" s="24"/>
      <c r="C218" s="24"/>
    </row>
    <row r="219" spans="2:3" ht="15" customHeight="1">
      <c r="B219" s="24"/>
      <c r="C219" s="24"/>
    </row>
    <row r="220" spans="2:3" ht="15" customHeight="1">
      <c r="B220" s="24"/>
      <c r="C220" s="24"/>
    </row>
    <row r="221" spans="2:3" ht="15" customHeight="1">
      <c r="B221" s="24"/>
      <c r="C221" s="24"/>
    </row>
    <row r="222" spans="2:3" ht="15" customHeight="1">
      <c r="B222" s="24"/>
      <c r="C222" s="24"/>
    </row>
    <row r="223" spans="2:3" ht="15" customHeight="1">
      <c r="B223" s="24"/>
      <c r="C223" s="24"/>
    </row>
    <row r="224" spans="2:3" ht="15" customHeight="1">
      <c r="B224" s="24"/>
      <c r="C224" s="24"/>
    </row>
    <row r="225" spans="2:3" ht="15" customHeight="1">
      <c r="B225" s="24"/>
      <c r="C225" s="24"/>
    </row>
    <row r="226" spans="2:3" ht="15" customHeight="1">
      <c r="B226" s="24"/>
      <c r="C226" s="24"/>
    </row>
    <row r="227" spans="2:3" ht="15" customHeight="1">
      <c r="B227" s="24"/>
      <c r="C227" s="24"/>
    </row>
    <row r="228" spans="2:3" ht="15" customHeight="1">
      <c r="B228" s="24"/>
      <c r="C228" s="24"/>
    </row>
    <row r="229" spans="2:3" ht="15" customHeight="1">
      <c r="B229" s="24"/>
      <c r="C229" s="24"/>
    </row>
    <row r="230" spans="2:3" ht="15" customHeight="1">
      <c r="B230" s="24"/>
      <c r="C230" s="24"/>
    </row>
    <row r="231" spans="2:3" ht="15" customHeight="1">
      <c r="B231" s="24"/>
      <c r="C231" s="24"/>
    </row>
    <row r="232" spans="2:3" ht="15" customHeight="1">
      <c r="B232" s="24"/>
      <c r="C232" s="24"/>
    </row>
    <row r="233" spans="2:3" ht="15" customHeight="1">
      <c r="B233" s="24"/>
      <c r="C233" s="24"/>
    </row>
    <row r="234" spans="2:3" ht="15" customHeight="1">
      <c r="B234" s="24"/>
      <c r="C234" s="24"/>
    </row>
    <row r="235" spans="2:3" ht="15" customHeight="1">
      <c r="B235" s="24"/>
      <c r="C235" s="24"/>
    </row>
    <row r="236" spans="2:3" ht="15" customHeight="1">
      <c r="B236" s="24"/>
      <c r="C236" s="24"/>
    </row>
    <row r="237" spans="2:3" ht="15" customHeight="1">
      <c r="B237" s="24"/>
      <c r="C237" s="24"/>
    </row>
    <row r="238" spans="2:3" ht="15" customHeight="1">
      <c r="B238" s="24"/>
      <c r="C238" s="24"/>
    </row>
    <row r="239" spans="2:3" ht="15" customHeight="1">
      <c r="B239" s="24"/>
      <c r="C239" s="24"/>
    </row>
    <row r="240" spans="2:3" ht="15" customHeight="1">
      <c r="B240" s="24"/>
      <c r="C240" s="24"/>
    </row>
    <row r="241" spans="2:3" ht="15" customHeight="1">
      <c r="B241" s="24"/>
      <c r="C241" s="24"/>
    </row>
    <row r="242" spans="2:3" ht="15" customHeight="1">
      <c r="B242" s="24"/>
      <c r="C242" s="24"/>
    </row>
    <row r="243" spans="2:3" ht="15" customHeight="1">
      <c r="B243" s="24"/>
      <c r="C243" s="24"/>
    </row>
    <row r="244" spans="2:3" ht="15" customHeight="1">
      <c r="B244" s="24"/>
      <c r="C244" s="24"/>
    </row>
    <row r="245" spans="2:3" ht="15" customHeight="1">
      <c r="B245" s="24"/>
      <c r="C245" s="24"/>
    </row>
    <row r="246" spans="2:3" ht="15" customHeight="1">
      <c r="B246" s="24"/>
      <c r="C246" s="24"/>
    </row>
    <row r="247" spans="2:3" ht="15" customHeight="1">
      <c r="B247" s="24"/>
      <c r="C247" s="24"/>
    </row>
    <row r="248" spans="2:3" ht="15" customHeight="1">
      <c r="B248" s="24"/>
      <c r="C248" s="24"/>
    </row>
    <row r="249" spans="2:3" ht="15" customHeight="1">
      <c r="B249" s="24"/>
      <c r="C249" s="24"/>
    </row>
    <row r="250" spans="2:3" ht="15" customHeight="1">
      <c r="B250" s="24"/>
      <c r="C250" s="24"/>
    </row>
    <row r="251" spans="2:3" ht="15" customHeight="1">
      <c r="B251" s="24"/>
      <c r="C251" s="24"/>
    </row>
    <row r="252" spans="2:3" ht="15" customHeight="1">
      <c r="B252" s="24"/>
      <c r="C252" s="24"/>
    </row>
    <row r="253" spans="2:3" ht="15" customHeight="1">
      <c r="B253" s="24"/>
      <c r="C253" s="24"/>
    </row>
    <row r="254" spans="2:3" ht="15" customHeight="1">
      <c r="B254" s="24"/>
      <c r="C254" s="24"/>
    </row>
    <row r="255" spans="2:3" ht="15" customHeight="1">
      <c r="B255" s="24"/>
      <c r="C255" s="24"/>
    </row>
    <row r="256" spans="2:3" ht="15" customHeight="1">
      <c r="B256" s="24"/>
      <c r="C256" s="24"/>
    </row>
    <row r="257" spans="2:3" ht="15" customHeight="1">
      <c r="B257" s="24"/>
      <c r="C257" s="24"/>
    </row>
    <row r="258" spans="2:3" ht="15" customHeight="1">
      <c r="B258" s="24"/>
      <c r="C258" s="24"/>
    </row>
    <row r="259" spans="2:3" ht="15" customHeight="1">
      <c r="B259" s="24"/>
      <c r="C259" s="24"/>
    </row>
    <row r="260" spans="2:3" ht="15" customHeight="1">
      <c r="B260" s="24"/>
      <c r="C260" s="24"/>
    </row>
    <row r="261" spans="2:3" ht="15" customHeight="1">
      <c r="B261" s="24"/>
      <c r="C261" s="24"/>
    </row>
    <row r="262" spans="2:3" ht="15" customHeight="1">
      <c r="B262" s="24"/>
      <c r="C262" s="24"/>
    </row>
    <row r="263" spans="2:3" ht="15" customHeight="1">
      <c r="B263" s="24"/>
      <c r="C263" s="24"/>
    </row>
    <row r="264" spans="2:3" ht="15" customHeight="1">
      <c r="B264" s="24"/>
      <c r="C264" s="24"/>
    </row>
    <row r="265" spans="2:3" ht="15" customHeight="1">
      <c r="B265" s="24"/>
      <c r="C265" s="24"/>
    </row>
    <row r="266" spans="2:3" ht="15" customHeight="1">
      <c r="B266" s="24"/>
      <c r="C266" s="24"/>
    </row>
    <row r="267" spans="2:3" ht="15" customHeight="1">
      <c r="B267" s="24"/>
      <c r="C267" s="24"/>
    </row>
    <row r="268" spans="2:3" ht="15" customHeight="1">
      <c r="B268" s="24"/>
      <c r="C268" s="24"/>
    </row>
    <row r="269" spans="2:3" ht="15" customHeight="1">
      <c r="B269" s="24"/>
      <c r="C269" s="24"/>
    </row>
    <row r="270" spans="2:3" ht="15" customHeight="1">
      <c r="B270" s="24"/>
      <c r="C270" s="24"/>
    </row>
    <row r="271" spans="2:3" ht="15" customHeight="1">
      <c r="B271" s="24"/>
      <c r="C271" s="24"/>
    </row>
    <row r="272" spans="2:3" ht="15" customHeight="1">
      <c r="B272" s="24"/>
      <c r="C272" s="24"/>
    </row>
    <row r="273" spans="2:3" ht="15" customHeight="1">
      <c r="B273" s="24"/>
      <c r="C273" s="24"/>
    </row>
    <row r="274" spans="2:3" ht="15" customHeight="1">
      <c r="B274" s="24"/>
      <c r="C274" s="24"/>
    </row>
    <row r="275" spans="2:3" ht="15" customHeight="1">
      <c r="B275" s="24"/>
      <c r="C275" s="24"/>
    </row>
    <row r="276" spans="2:3" ht="15" customHeight="1">
      <c r="B276" s="24"/>
      <c r="C276" s="24"/>
    </row>
    <row r="277" spans="2:3" ht="15" customHeight="1">
      <c r="B277" s="24"/>
      <c r="C277" s="24"/>
    </row>
    <row r="278" spans="2:3" ht="15" customHeight="1">
      <c r="B278" s="24"/>
      <c r="C278" s="24"/>
    </row>
    <row r="279" spans="2:3" ht="15" customHeight="1">
      <c r="B279" s="24"/>
      <c r="C279" s="24"/>
    </row>
    <row r="280" spans="2:3" ht="15" customHeight="1">
      <c r="B280" s="24"/>
      <c r="C280" s="24"/>
    </row>
    <row r="281" spans="2:3" ht="15" customHeight="1">
      <c r="B281" s="24"/>
      <c r="C281" s="24"/>
    </row>
    <row r="282" spans="2:3" ht="15" customHeight="1">
      <c r="B282" s="24"/>
      <c r="C282" s="24"/>
    </row>
    <row r="283" spans="2:3" ht="15" customHeight="1">
      <c r="B283" s="24"/>
      <c r="C283" s="24"/>
    </row>
    <row r="284" spans="2:3" ht="15" customHeight="1">
      <c r="B284" s="24"/>
      <c r="C284" s="24"/>
    </row>
    <row r="285" spans="2:3" ht="15" customHeight="1">
      <c r="B285" s="24"/>
      <c r="C285" s="24"/>
    </row>
    <row r="286" spans="2:3" ht="15" customHeight="1">
      <c r="B286" s="24"/>
      <c r="C286" s="24"/>
    </row>
    <row r="287" spans="2:3" ht="15" customHeight="1">
      <c r="B287" s="24"/>
      <c r="C287" s="24"/>
    </row>
    <row r="288" spans="2:3" ht="15" customHeight="1">
      <c r="B288" s="24"/>
      <c r="C288" s="24"/>
    </row>
    <row r="289" spans="2:3" ht="15" customHeight="1">
      <c r="B289" s="24"/>
      <c r="C289" s="24"/>
    </row>
    <row r="290" spans="2:3" ht="15" customHeight="1">
      <c r="B290" s="24"/>
      <c r="C290" s="24"/>
    </row>
    <row r="291" spans="2:3" ht="15" customHeight="1">
      <c r="B291" s="24"/>
      <c r="C291" s="24"/>
    </row>
    <row r="292" spans="2:3" ht="15" customHeight="1">
      <c r="B292" s="24"/>
      <c r="C292" s="24"/>
    </row>
    <row r="293" spans="2:3" ht="15" customHeight="1">
      <c r="B293" s="24"/>
      <c r="C293" s="24"/>
    </row>
    <row r="294" spans="2:3" ht="15" customHeight="1">
      <c r="B294" s="24"/>
      <c r="C294" s="24"/>
    </row>
    <row r="295" spans="2:3" ht="15" customHeight="1">
      <c r="B295" s="24"/>
      <c r="C295" s="24"/>
    </row>
    <row r="296" spans="2:3" ht="15" customHeight="1">
      <c r="B296" s="24"/>
      <c r="C296" s="24"/>
    </row>
    <row r="297" spans="2:3" ht="15" customHeight="1">
      <c r="B297" s="24"/>
      <c r="C297" s="24"/>
    </row>
    <row r="298" spans="2:3" ht="15" customHeight="1">
      <c r="B298" s="24"/>
      <c r="C298" s="24"/>
    </row>
    <row r="299" spans="2:3" ht="15" customHeight="1">
      <c r="B299" s="24"/>
      <c r="C299" s="24"/>
    </row>
    <row r="300" spans="2:3" ht="15" customHeight="1">
      <c r="B300" s="24"/>
      <c r="C300" s="24"/>
    </row>
    <row r="301" spans="2:3" ht="15" customHeight="1">
      <c r="B301" s="24"/>
      <c r="C301" s="24"/>
    </row>
    <row r="302" spans="2:3" ht="15" customHeight="1">
      <c r="B302" s="24"/>
      <c r="C302" s="24"/>
    </row>
    <row r="303" spans="2:3" ht="15" customHeight="1">
      <c r="B303" s="24"/>
      <c r="C303" s="24"/>
    </row>
    <row r="304" spans="2:3" ht="15" customHeight="1">
      <c r="B304" s="24"/>
      <c r="C304" s="24"/>
    </row>
    <row r="305" spans="2:3" ht="15" customHeight="1">
      <c r="B305" s="24"/>
      <c r="C305" s="24"/>
    </row>
    <row r="306" spans="2:3" ht="15" customHeight="1">
      <c r="B306" s="24"/>
      <c r="C306" s="24"/>
    </row>
    <row r="307" spans="2:3" ht="15" customHeight="1">
      <c r="B307" s="24"/>
      <c r="C307" s="24"/>
    </row>
    <row r="308" spans="2:3" ht="15" customHeight="1">
      <c r="B308" s="24"/>
      <c r="C308" s="24"/>
    </row>
    <row r="309" spans="2:3" ht="15" customHeight="1">
      <c r="B309" s="24"/>
      <c r="C309" s="24"/>
    </row>
    <row r="310" spans="2:3" ht="15" customHeight="1">
      <c r="B310" s="24"/>
      <c r="C310" s="24"/>
    </row>
    <row r="311" spans="2:3" ht="15" customHeight="1">
      <c r="B311" s="24"/>
      <c r="C311" s="24"/>
    </row>
    <row r="312" spans="2:3" ht="15" customHeight="1">
      <c r="B312" s="24"/>
      <c r="C312" s="24"/>
    </row>
    <row r="313" spans="2:3" ht="15" customHeight="1">
      <c r="B313" s="24"/>
      <c r="C313" s="24"/>
    </row>
    <row r="314" spans="2:3" ht="15" customHeight="1">
      <c r="B314" s="24"/>
      <c r="C314" s="24"/>
    </row>
    <row r="315" spans="2:3" ht="15" customHeight="1">
      <c r="B315" s="24"/>
      <c r="C315" s="24"/>
    </row>
    <row r="316" spans="2:3" ht="15" customHeight="1">
      <c r="B316" s="24"/>
      <c r="C316" s="24"/>
    </row>
    <row r="317" spans="2:3" ht="15" customHeight="1">
      <c r="B317" s="24"/>
      <c r="C317" s="24"/>
    </row>
    <row r="318" spans="2:3" ht="15" customHeight="1">
      <c r="B318" s="24"/>
      <c r="C318" s="24"/>
    </row>
    <row r="319" spans="2:3" ht="15" customHeight="1">
      <c r="B319" s="24"/>
      <c r="C319" s="24"/>
    </row>
    <row r="320" spans="2:3" ht="15" customHeight="1">
      <c r="B320" s="24"/>
      <c r="C320" s="24"/>
    </row>
    <row r="321" spans="2:3" ht="15" customHeight="1">
      <c r="B321" s="24"/>
      <c r="C321" s="24"/>
    </row>
    <row r="322" spans="2:3" ht="15" customHeight="1">
      <c r="B322" s="24"/>
      <c r="C322" s="24"/>
    </row>
    <row r="323" spans="2:3" ht="15" customHeight="1">
      <c r="B323" s="24"/>
      <c r="C323" s="24"/>
    </row>
    <row r="324" spans="2:3" ht="15" customHeight="1">
      <c r="B324" s="24"/>
      <c r="C324" s="24"/>
    </row>
    <row r="325" spans="2:3" ht="15" customHeight="1">
      <c r="B325" s="24"/>
      <c r="C325" s="24"/>
    </row>
    <row r="326" spans="2:3" ht="15" customHeight="1">
      <c r="B326" s="24"/>
      <c r="C326" s="24"/>
    </row>
    <row r="327" spans="2:3" ht="15" customHeight="1">
      <c r="B327" s="24"/>
      <c r="C327" s="24"/>
    </row>
    <row r="328" spans="2:3" ht="15" customHeight="1">
      <c r="B328" s="24"/>
      <c r="C328" s="24"/>
    </row>
    <row r="329" spans="2:3" ht="15" customHeight="1">
      <c r="B329" s="24"/>
      <c r="C329" s="24"/>
    </row>
    <row r="330" spans="2:3" ht="15" customHeight="1">
      <c r="B330" s="24"/>
      <c r="C330" s="24"/>
    </row>
    <row r="331" spans="2:3" ht="15" customHeight="1">
      <c r="B331" s="24"/>
      <c r="C331" s="24"/>
    </row>
    <row r="332" spans="2:3" ht="15" customHeight="1">
      <c r="B332" s="24"/>
      <c r="C332" s="24"/>
    </row>
    <row r="333" spans="2:3" ht="15" customHeight="1">
      <c r="B333" s="24"/>
      <c r="C333" s="24"/>
    </row>
    <row r="334" spans="2:3" ht="15" customHeight="1">
      <c r="B334" s="24"/>
      <c r="C334" s="24"/>
    </row>
    <row r="335" spans="2:3" ht="15" customHeight="1">
      <c r="B335" s="24"/>
      <c r="C335" s="24"/>
    </row>
    <row r="336" spans="2:3" ht="15" customHeight="1">
      <c r="B336" s="24"/>
      <c r="C336" s="24"/>
    </row>
    <row r="337" spans="2:3" ht="15" customHeight="1">
      <c r="B337" s="24"/>
      <c r="C337" s="24"/>
    </row>
    <row r="338" spans="2:3" ht="15" customHeight="1">
      <c r="B338" s="24"/>
      <c r="C338" s="24"/>
    </row>
    <row r="339" spans="2:3" ht="15" customHeight="1">
      <c r="B339" s="24"/>
      <c r="C339" s="24"/>
    </row>
    <row r="340" spans="2:3" ht="15" customHeight="1">
      <c r="B340" s="24"/>
      <c r="C340" s="24"/>
    </row>
    <row r="341" spans="2:3" ht="15" customHeight="1">
      <c r="B341" s="24"/>
      <c r="C341" s="24"/>
    </row>
    <row r="342" spans="2:3" ht="15" customHeight="1">
      <c r="B342" s="24"/>
      <c r="C342" s="24"/>
    </row>
    <row r="343" spans="2:3" ht="15" customHeight="1">
      <c r="B343" s="24"/>
      <c r="C343" s="24"/>
    </row>
    <row r="344" spans="2:3" ht="15" customHeight="1">
      <c r="B344" s="24"/>
      <c r="C344" s="24"/>
    </row>
    <row r="345" spans="2:3" ht="15" customHeight="1">
      <c r="B345" s="24"/>
      <c r="C345" s="24"/>
    </row>
    <row r="346" spans="2:3" ht="15" customHeight="1">
      <c r="B346" s="24"/>
      <c r="C346" s="24"/>
    </row>
    <row r="347" spans="2:3" ht="15" customHeight="1">
      <c r="B347" s="24"/>
      <c r="C347" s="24"/>
    </row>
    <row r="348" spans="2:3" ht="15" customHeight="1">
      <c r="C348" s="24"/>
    </row>
    <row r="349" spans="2:3" ht="15" customHeight="1">
      <c r="C349" s="24"/>
    </row>
    <row r="350" spans="2:3" ht="15" customHeight="1">
      <c r="C350" s="24"/>
    </row>
    <row r="351" spans="2:3" ht="15" customHeight="1">
      <c r="C351" s="24"/>
    </row>
    <row r="352" spans="2:3" ht="15" customHeight="1">
      <c r="C352" s="24"/>
    </row>
    <row r="353" spans="3:3" ht="15" customHeight="1">
      <c r="C353" s="24"/>
    </row>
    <row r="354" spans="3:3" ht="15" customHeight="1">
      <c r="C354" s="24"/>
    </row>
    <row r="355" spans="3:3" ht="15" customHeight="1">
      <c r="C355" s="24"/>
    </row>
    <row r="356" spans="3:3" ht="15" customHeight="1">
      <c r="C356" s="24"/>
    </row>
    <row r="357" spans="3:3" ht="15" customHeight="1">
      <c r="C357" s="24"/>
    </row>
    <row r="358" spans="3:3" ht="15" customHeight="1">
      <c r="C358" s="24"/>
    </row>
    <row r="359" spans="3:3" ht="15" customHeight="1">
      <c r="C359" s="24"/>
    </row>
    <row r="360" spans="3:3" ht="15" customHeight="1">
      <c r="C360" s="24"/>
    </row>
    <row r="361" spans="3:3" ht="15" customHeight="1">
      <c r="C361" s="24"/>
    </row>
    <row r="362" spans="3:3" ht="15" customHeight="1">
      <c r="C362" s="24"/>
    </row>
    <row r="363" spans="3:3" ht="15" customHeight="1">
      <c r="C363" s="24"/>
    </row>
    <row r="364" spans="3:3" ht="15" customHeight="1">
      <c r="C364" s="24"/>
    </row>
    <row r="365" spans="3:3" ht="15" customHeight="1">
      <c r="C365" s="24"/>
    </row>
    <row r="366" spans="3:3" ht="15" customHeight="1">
      <c r="C366" s="24"/>
    </row>
    <row r="367" spans="3:3" ht="15" customHeight="1">
      <c r="C367" s="24"/>
    </row>
    <row r="368" spans="3:3" ht="15" customHeight="1">
      <c r="C368" s="24"/>
    </row>
    <row r="369" spans="3:3" ht="15" customHeight="1">
      <c r="C369" s="24"/>
    </row>
    <row r="370" spans="3:3" ht="15" customHeight="1">
      <c r="C370" s="24"/>
    </row>
    <row r="371" spans="3:3" ht="15" customHeight="1">
      <c r="C371" s="24"/>
    </row>
    <row r="372" spans="3:3" ht="15" customHeight="1">
      <c r="C372" s="24"/>
    </row>
    <row r="373" spans="3:3" ht="15" customHeight="1">
      <c r="C373" s="24"/>
    </row>
    <row r="374" spans="3:3" ht="15" customHeight="1">
      <c r="C374" s="24"/>
    </row>
    <row r="375" spans="3:3" ht="15" customHeight="1">
      <c r="C375" s="24"/>
    </row>
    <row r="376" spans="3:3" ht="15" customHeight="1">
      <c r="C376" s="24"/>
    </row>
    <row r="377" spans="3:3" ht="15" customHeight="1">
      <c r="C377" s="24"/>
    </row>
    <row r="378" spans="3:3" ht="15" customHeight="1">
      <c r="C378" s="24"/>
    </row>
    <row r="379" spans="3:3" ht="15" customHeight="1">
      <c r="C379" s="24"/>
    </row>
    <row r="380" spans="3:3" ht="15" customHeight="1">
      <c r="C380" s="24"/>
    </row>
    <row r="381" spans="3:3" ht="15" customHeight="1">
      <c r="C381" s="24"/>
    </row>
    <row r="382" spans="3:3" ht="15" customHeight="1">
      <c r="C382" s="24"/>
    </row>
    <row r="383" spans="3:3" ht="15" customHeight="1">
      <c r="C383" s="24"/>
    </row>
    <row r="384" spans="3:3" ht="15" customHeight="1">
      <c r="C384" s="24"/>
    </row>
    <row r="385" spans="3:3" ht="15" customHeight="1">
      <c r="C385" s="24"/>
    </row>
    <row r="386" spans="3:3" ht="15" customHeight="1">
      <c r="C386" s="24"/>
    </row>
    <row r="387" spans="3:3" ht="15" customHeight="1">
      <c r="C387" s="24"/>
    </row>
    <row r="388" spans="3:3" ht="15" customHeight="1">
      <c r="C388" s="24"/>
    </row>
    <row r="389" spans="3:3" ht="15" customHeight="1">
      <c r="C389" s="24"/>
    </row>
    <row r="390" spans="3:3" ht="15" customHeight="1">
      <c r="C390" s="24"/>
    </row>
    <row r="391" spans="3:3" ht="15" customHeight="1">
      <c r="C391" s="24"/>
    </row>
    <row r="392" spans="3:3" ht="15" customHeight="1">
      <c r="C392" s="24"/>
    </row>
    <row r="393" spans="3:3" ht="15" customHeight="1">
      <c r="C393" s="24"/>
    </row>
    <row r="394" spans="3:3" ht="15" customHeight="1">
      <c r="C394" s="24"/>
    </row>
    <row r="395" spans="3:3" ht="15" customHeight="1">
      <c r="C395" s="24"/>
    </row>
    <row r="396" spans="3:3" ht="15" customHeight="1">
      <c r="C396" s="24"/>
    </row>
    <row r="397" spans="3:3" ht="15" customHeight="1">
      <c r="C397" s="24"/>
    </row>
    <row r="398" spans="3:3" ht="15" customHeight="1">
      <c r="C398" s="24"/>
    </row>
    <row r="399" spans="3:3" ht="15" customHeight="1">
      <c r="C399" s="24"/>
    </row>
    <row r="400" spans="3:3" ht="15" customHeight="1">
      <c r="C400" s="24"/>
    </row>
    <row r="401" spans="3:3" ht="15" customHeight="1">
      <c r="C401" s="24"/>
    </row>
    <row r="402" spans="3:3" ht="15" customHeight="1">
      <c r="C402" s="24"/>
    </row>
    <row r="403" spans="3:3" ht="15" customHeight="1">
      <c r="C403" s="24"/>
    </row>
    <row r="404" spans="3:3" ht="15" customHeight="1">
      <c r="C404" s="24"/>
    </row>
    <row r="405" spans="3:3" ht="15" customHeight="1">
      <c r="C405" s="24"/>
    </row>
    <row r="406" spans="3:3" ht="15" customHeight="1">
      <c r="C406" s="24"/>
    </row>
    <row r="407" spans="3:3" ht="15" customHeight="1">
      <c r="C407" s="24"/>
    </row>
    <row r="408" spans="3:3" ht="15" customHeight="1">
      <c r="C408" s="24"/>
    </row>
  </sheetData>
  <autoFilter ref="A16:S50" xr:uid="{00000000-0009-0000-0000-000005000000}"/>
  <mergeCells count="25">
    <mergeCell ref="K5:L5"/>
    <mergeCell ref="I12:I14"/>
    <mergeCell ref="J12:L13"/>
    <mergeCell ref="H53:I53"/>
    <mergeCell ref="J52:L52"/>
    <mergeCell ref="H52:I52"/>
    <mergeCell ref="R14:R15"/>
    <mergeCell ref="Q14:Q15"/>
    <mergeCell ref="O14:O15"/>
    <mergeCell ref="S14:S15"/>
    <mergeCell ref="J1:L1"/>
    <mergeCell ref="G13:G14"/>
    <mergeCell ref="E15:G15"/>
    <mergeCell ref="J15:L15"/>
    <mergeCell ref="P14:P15"/>
    <mergeCell ref="N14:N15"/>
    <mergeCell ref="E13:E14"/>
    <mergeCell ref="H12:H14"/>
    <mergeCell ref="A3:L3"/>
    <mergeCell ref="D12:D13"/>
    <mergeCell ref="A12:A14"/>
    <mergeCell ref="B12:B14"/>
    <mergeCell ref="C12:C14"/>
    <mergeCell ref="F13:F14"/>
    <mergeCell ref="E12:G12"/>
  </mergeCells>
  <phoneticPr fontId="0" type="noConversion"/>
  <printOptions horizontalCentered="1"/>
  <pageMargins left="0.39370078740157483" right="0.27559055118110237" top="0.98425196850393704" bottom="0.98425196850393704" header="0.51181102362204722" footer="0.51181102362204722"/>
  <pageSetup paperSize="9" scale="51" orientation="portrait"/>
  <headerFooter alignWithMargins="0">
    <oddFooter>&amp;C&amp;"Arial,Italic"Halaman &amp;P dari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O163"/>
  <sheetViews>
    <sheetView showGridLines="0" topLeftCell="A6" zoomScaleNormal="100" zoomScaleSheetLayoutView="100" workbookViewId="0">
      <selection activeCell="K17" sqref="K17"/>
    </sheetView>
  </sheetViews>
  <sheetFormatPr defaultColWidth="9.140625" defaultRowHeight="15" customHeight="1"/>
  <cols>
    <col min="1" max="1" width="4.7109375" style="23" customWidth="1"/>
    <col min="2" max="2" width="15.85546875" style="24" customWidth="1"/>
    <col min="3" max="3" width="1.85546875" style="25" customWidth="1"/>
    <col min="4" max="5" width="15.42578125" style="25" customWidth="1"/>
    <col min="6" max="6" width="7" style="23" customWidth="1"/>
    <col min="7" max="7" width="5.42578125" style="45" customWidth="1"/>
    <col min="8" max="8" width="5.85546875" style="45" customWidth="1"/>
    <col min="9" max="9" width="6.42578125" style="45" customWidth="1"/>
    <col min="10" max="10" width="15.42578125" style="23" customWidth="1"/>
    <col min="11" max="11" width="16.85546875" style="25" customWidth="1"/>
    <col min="12" max="12" width="12.85546875" style="25" customWidth="1"/>
    <col min="13" max="13" width="12.42578125" style="25" customWidth="1"/>
    <col min="14" max="14" width="13" style="25" customWidth="1"/>
    <col min="15" max="15" width="9.140625" style="6"/>
    <col min="16" max="16384" width="9.140625" style="25"/>
  </cols>
  <sheetData>
    <row r="1" spans="1:15" ht="15" customHeight="1">
      <c r="A1" s="732"/>
      <c r="B1" s="732"/>
      <c r="L1" s="790" t="str">
        <f>'Form 1.9'!G2</f>
        <v>Verifikasi</v>
      </c>
      <c r="M1" s="791"/>
      <c r="N1" s="792"/>
      <c r="O1" s="25"/>
    </row>
    <row r="2" spans="1:15" ht="15" customHeight="1">
      <c r="A2" s="54"/>
      <c r="B2" s="54"/>
      <c r="M2" s="53"/>
      <c r="N2" s="53"/>
      <c r="O2" s="25"/>
    </row>
    <row r="3" spans="1:15" ht="18" customHeight="1">
      <c r="A3" s="749" t="s">
        <v>102</v>
      </c>
      <c r="B3" s="749"/>
      <c r="C3" s="749"/>
      <c r="D3" s="749"/>
      <c r="E3" s="749"/>
      <c r="F3" s="749"/>
      <c r="G3" s="749"/>
      <c r="H3" s="749"/>
      <c r="I3" s="749"/>
      <c r="J3" s="749"/>
      <c r="K3" s="749"/>
      <c r="L3" s="749"/>
      <c r="M3" s="749"/>
      <c r="N3" s="749"/>
      <c r="O3" s="25"/>
    </row>
    <row r="4" spans="1:15" ht="18" customHeight="1">
      <c r="A4" s="15"/>
      <c r="B4" s="15"/>
      <c r="C4" s="15"/>
      <c r="D4" s="15"/>
      <c r="E4" s="15"/>
      <c r="F4" s="15"/>
      <c r="G4" s="46"/>
      <c r="H4" s="46"/>
      <c r="I4" s="46"/>
      <c r="J4" s="15"/>
      <c r="K4" s="15"/>
      <c r="L4" s="15"/>
      <c r="M4" s="15"/>
      <c r="N4" s="15"/>
      <c r="O4" s="25"/>
    </row>
    <row r="5" spans="1:15" ht="18" customHeight="1" thickBot="1">
      <c r="A5" s="32"/>
      <c r="B5" s="15"/>
      <c r="C5" s="15"/>
      <c r="D5" s="15"/>
      <c r="E5" s="15"/>
      <c r="F5" s="15"/>
      <c r="G5" s="46"/>
      <c r="H5" s="46"/>
      <c r="I5" s="46"/>
      <c r="J5" s="15"/>
      <c r="K5" s="15"/>
      <c r="L5" s="15"/>
      <c r="M5" s="736"/>
      <c r="N5" s="736"/>
      <c r="O5" s="25"/>
    </row>
    <row r="6" spans="1:15" ht="18" customHeight="1">
      <c r="A6" s="33" t="s">
        <v>57</v>
      </c>
      <c r="B6" s="62"/>
      <c r="C6" s="63" t="s">
        <v>22</v>
      </c>
      <c r="D6" s="64">
        <f>'Form 1.9'!E8</f>
        <v>0</v>
      </c>
      <c r="E6" s="36"/>
      <c r="F6" s="36"/>
      <c r="G6" s="47"/>
      <c r="H6" s="47"/>
      <c r="I6" s="47"/>
      <c r="J6" s="36"/>
      <c r="K6" s="36"/>
      <c r="L6" s="36"/>
      <c r="M6" s="36"/>
      <c r="N6" s="37"/>
      <c r="O6" s="25"/>
    </row>
    <row r="7" spans="1:15" s="1" customFormat="1" ht="18" customHeight="1">
      <c r="A7" s="34" t="s">
        <v>23</v>
      </c>
      <c r="B7" s="65"/>
      <c r="C7" s="66" t="s">
        <v>22</v>
      </c>
      <c r="D7" s="67">
        <f>'Form 1.9'!E10</f>
        <v>0</v>
      </c>
      <c r="E7" s="11"/>
      <c r="F7" s="9"/>
      <c r="G7" s="48"/>
      <c r="H7" s="48"/>
      <c r="I7" s="48"/>
      <c r="J7" s="11"/>
      <c r="K7" s="11"/>
      <c r="L7" s="11"/>
      <c r="M7" s="11"/>
      <c r="N7" s="30"/>
    </row>
    <row r="8" spans="1:15" s="1" customFormat="1" ht="18" customHeight="1">
      <c r="A8" s="34" t="s">
        <v>24</v>
      </c>
      <c r="B8" s="65"/>
      <c r="C8" s="66" t="s">
        <v>22</v>
      </c>
      <c r="D8" s="67">
        <f>'Form 1.9'!E11</f>
        <v>0</v>
      </c>
      <c r="E8" s="11"/>
      <c r="F8" s="9"/>
      <c r="G8" s="48"/>
      <c r="H8" s="48"/>
      <c r="I8" s="48"/>
      <c r="J8" s="11"/>
      <c r="K8" s="11"/>
      <c r="L8" s="11"/>
      <c r="M8" s="11"/>
      <c r="N8" s="30"/>
    </row>
    <row r="9" spans="1:15" s="1" customFormat="1" ht="18" customHeight="1">
      <c r="A9" s="34" t="s">
        <v>25</v>
      </c>
      <c r="B9" s="65"/>
      <c r="C9" s="66" t="s">
        <v>22</v>
      </c>
      <c r="D9" s="67">
        <f>'Form 1.9'!E12</f>
        <v>0</v>
      </c>
      <c r="E9" s="11"/>
      <c r="F9" s="9"/>
      <c r="G9" s="48"/>
      <c r="H9" s="48"/>
      <c r="I9" s="48"/>
      <c r="J9" s="11"/>
      <c r="K9" s="11"/>
      <c r="L9" s="11"/>
      <c r="M9" s="11"/>
      <c r="N9" s="30"/>
    </row>
    <row r="10" spans="1:15" s="1" customFormat="1" ht="18" customHeight="1">
      <c r="A10" s="34" t="s">
        <v>26</v>
      </c>
      <c r="B10" s="65"/>
      <c r="C10" s="66" t="s">
        <v>22</v>
      </c>
      <c r="D10" s="67">
        <f>'Form 1.9'!E13</f>
        <v>0</v>
      </c>
      <c r="E10" s="11"/>
      <c r="F10" s="9"/>
      <c r="G10" s="48"/>
      <c r="H10" s="48"/>
      <c r="I10" s="48"/>
      <c r="J10" s="11"/>
      <c r="K10" s="11"/>
      <c r="L10" s="11"/>
      <c r="M10" s="11"/>
      <c r="N10" s="30"/>
    </row>
    <row r="11" spans="1:15" ht="15" customHeight="1" thickBot="1">
      <c r="A11" s="40"/>
      <c r="B11" s="41"/>
      <c r="C11" s="42"/>
      <c r="D11" s="42"/>
      <c r="E11" s="42"/>
      <c r="F11" s="43"/>
      <c r="G11" s="49"/>
      <c r="H11" s="49"/>
      <c r="I11" s="49"/>
      <c r="J11" s="43"/>
      <c r="K11" s="42"/>
      <c r="L11" s="42"/>
      <c r="M11" s="42"/>
      <c r="N11" s="44"/>
    </row>
    <row r="12" spans="1:15" s="2" customFormat="1" ht="15" customHeight="1">
      <c r="A12" s="756" t="s">
        <v>27</v>
      </c>
      <c r="B12" s="754" t="s">
        <v>0</v>
      </c>
      <c r="C12" s="800"/>
      <c r="D12" s="752" t="s">
        <v>25</v>
      </c>
      <c r="E12" s="7" t="s">
        <v>52</v>
      </c>
      <c r="F12" s="57" t="s">
        <v>35</v>
      </c>
      <c r="G12" s="828" t="s">
        <v>53</v>
      </c>
      <c r="H12" s="829"/>
      <c r="I12" s="830"/>
      <c r="J12" s="737" t="s">
        <v>56</v>
      </c>
      <c r="K12" s="762" t="s">
        <v>93</v>
      </c>
      <c r="L12" s="737" t="s">
        <v>92</v>
      </c>
      <c r="M12" s="738"/>
      <c r="N12" s="739"/>
    </row>
    <row r="13" spans="1:15" s="2" customFormat="1" ht="15" customHeight="1">
      <c r="A13" s="757"/>
      <c r="B13" s="755"/>
      <c r="C13" s="801"/>
      <c r="D13" s="753"/>
      <c r="E13" s="835" t="s">
        <v>51</v>
      </c>
      <c r="F13" s="77" t="s">
        <v>49</v>
      </c>
      <c r="G13" s="833" t="s">
        <v>55</v>
      </c>
      <c r="H13" s="833" t="s">
        <v>54</v>
      </c>
      <c r="I13" s="793" t="s">
        <v>104</v>
      </c>
      <c r="J13" s="832"/>
      <c r="K13" s="763"/>
      <c r="L13" s="740"/>
      <c r="M13" s="741"/>
      <c r="N13" s="742"/>
    </row>
    <row r="14" spans="1:15" s="2" customFormat="1" ht="15" customHeight="1">
      <c r="A14" s="757"/>
      <c r="B14" s="755"/>
      <c r="C14" s="801"/>
      <c r="D14" s="753"/>
      <c r="E14" s="835"/>
      <c r="F14" s="16"/>
      <c r="G14" s="834"/>
      <c r="H14" s="834"/>
      <c r="I14" s="831"/>
      <c r="J14" s="78" t="s">
        <v>69</v>
      </c>
      <c r="K14" s="763"/>
      <c r="L14" s="17" t="s">
        <v>31</v>
      </c>
      <c r="M14" s="17" t="s">
        <v>32</v>
      </c>
      <c r="N14" s="18" t="s">
        <v>47</v>
      </c>
    </row>
    <row r="15" spans="1:15" s="2" customFormat="1" ht="15" customHeight="1" thickBot="1">
      <c r="A15" s="19" t="s">
        <v>73</v>
      </c>
      <c r="B15" s="820" t="s">
        <v>4</v>
      </c>
      <c r="C15" s="821"/>
      <c r="D15" s="20" t="s">
        <v>11</v>
      </c>
      <c r="E15" s="20" t="s">
        <v>5</v>
      </c>
      <c r="F15" s="76" t="s">
        <v>7</v>
      </c>
      <c r="G15" s="822" t="s">
        <v>8</v>
      </c>
      <c r="H15" s="823"/>
      <c r="I15" s="824"/>
      <c r="J15" s="76" t="s">
        <v>6</v>
      </c>
      <c r="K15" s="20" t="s">
        <v>9</v>
      </c>
      <c r="L15" s="743" t="s">
        <v>10</v>
      </c>
      <c r="M15" s="744"/>
      <c r="N15" s="745"/>
    </row>
    <row r="16" spans="1:15" s="9" customFormat="1" ht="5.0999999999999996" customHeight="1" thickBot="1">
      <c r="A16" s="568"/>
      <c r="B16" s="74"/>
      <c r="C16" s="74"/>
      <c r="D16" s="74"/>
      <c r="E16" s="74"/>
      <c r="F16" s="652"/>
      <c r="G16" s="653"/>
      <c r="H16" s="653"/>
      <c r="I16" s="653"/>
      <c r="J16" s="74"/>
      <c r="K16" s="74"/>
      <c r="L16" s="74"/>
      <c r="M16" s="74"/>
      <c r="N16" s="569"/>
    </row>
    <row r="17" spans="1:14" s="4" customFormat="1" ht="20.100000000000001" customHeight="1">
      <c r="A17" s="515"/>
      <c r="B17" s="826"/>
      <c r="C17" s="827"/>
      <c r="D17" s="648"/>
      <c r="E17" s="648"/>
      <c r="F17" s="649"/>
      <c r="G17" s="516"/>
      <c r="H17" s="516"/>
      <c r="I17" s="475"/>
      <c r="J17" s="646"/>
      <c r="K17" s="644"/>
      <c r="L17" s="650">
        <f>F17*I17*J17*K17</f>
        <v>0</v>
      </c>
      <c r="M17" s="650">
        <f>F17*(100%-I17)*J17*K17</f>
        <v>0</v>
      </c>
      <c r="N17" s="651">
        <f t="shared" ref="N17:N48" si="0">SUM(L17:M17)</f>
        <v>0</v>
      </c>
    </row>
    <row r="18" spans="1:14" s="4" customFormat="1" ht="20.100000000000001" customHeight="1">
      <c r="A18" s="515"/>
      <c r="B18" s="811"/>
      <c r="C18" s="812"/>
      <c r="D18" s="453"/>
      <c r="E18" s="453"/>
      <c r="F18" s="516"/>
      <c r="G18" s="516"/>
      <c r="H18" s="516"/>
      <c r="I18" s="475"/>
      <c r="J18" s="646"/>
      <c r="K18" s="644"/>
      <c r="L18" s="58">
        <f t="shared" ref="L18:L50" si="1">F18*I18*J18*K18</f>
        <v>0</v>
      </c>
      <c r="M18" s="58">
        <f t="shared" ref="M18:M50" si="2">F18*(100%-I18)*J18*K18</f>
        <v>0</v>
      </c>
      <c r="N18" s="59">
        <f t="shared" si="0"/>
        <v>0</v>
      </c>
    </row>
    <row r="19" spans="1:14" s="4" customFormat="1" ht="20.100000000000001" customHeight="1">
      <c r="A19" s="515"/>
      <c r="B19" s="811"/>
      <c r="C19" s="812"/>
      <c r="D19" s="453"/>
      <c r="E19" s="453"/>
      <c r="F19" s="516"/>
      <c r="G19" s="516"/>
      <c r="H19" s="516"/>
      <c r="I19" s="475"/>
      <c r="J19" s="646"/>
      <c r="K19" s="644"/>
      <c r="L19" s="58">
        <f t="shared" si="1"/>
        <v>0</v>
      </c>
      <c r="M19" s="58">
        <f t="shared" si="2"/>
        <v>0</v>
      </c>
      <c r="N19" s="59">
        <f t="shared" si="0"/>
        <v>0</v>
      </c>
    </row>
    <row r="20" spans="1:14" s="4" customFormat="1" ht="20.100000000000001" customHeight="1">
      <c r="A20" s="515"/>
      <c r="B20" s="811"/>
      <c r="C20" s="812"/>
      <c r="D20" s="453"/>
      <c r="E20" s="453"/>
      <c r="F20" s="516"/>
      <c r="G20" s="516"/>
      <c r="H20" s="516"/>
      <c r="I20" s="475"/>
      <c r="J20" s="646"/>
      <c r="K20" s="644"/>
      <c r="L20" s="58">
        <f t="shared" si="1"/>
        <v>0</v>
      </c>
      <c r="M20" s="58">
        <f t="shared" si="2"/>
        <v>0</v>
      </c>
      <c r="N20" s="59">
        <f t="shared" si="0"/>
        <v>0</v>
      </c>
    </row>
    <row r="21" spans="1:14" s="4" customFormat="1" ht="20.100000000000001" customHeight="1">
      <c r="A21" s="515"/>
      <c r="B21" s="811"/>
      <c r="C21" s="812"/>
      <c r="D21" s="453"/>
      <c r="E21" s="453"/>
      <c r="F21" s="516"/>
      <c r="G21" s="516"/>
      <c r="H21" s="516"/>
      <c r="I21" s="475"/>
      <c r="J21" s="646"/>
      <c r="K21" s="644"/>
      <c r="L21" s="58">
        <f t="shared" si="1"/>
        <v>0</v>
      </c>
      <c r="M21" s="58">
        <f t="shared" si="2"/>
        <v>0</v>
      </c>
      <c r="N21" s="59">
        <f t="shared" si="0"/>
        <v>0</v>
      </c>
    </row>
    <row r="22" spans="1:14" s="4" customFormat="1" ht="20.100000000000001" customHeight="1">
      <c r="A22" s="515"/>
      <c r="B22" s="811"/>
      <c r="C22" s="812"/>
      <c r="D22" s="453"/>
      <c r="E22" s="453"/>
      <c r="F22" s="516"/>
      <c r="G22" s="516"/>
      <c r="H22" s="516"/>
      <c r="I22" s="475"/>
      <c r="J22" s="646"/>
      <c r="K22" s="644"/>
      <c r="L22" s="58">
        <f t="shared" si="1"/>
        <v>0</v>
      </c>
      <c r="M22" s="58">
        <f t="shared" si="2"/>
        <v>0</v>
      </c>
      <c r="N22" s="59">
        <f t="shared" si="0"/>
        <v>0</v>
      </c>
    </row>
    <row r="23" spans="1:14" s="4" customFormat="1" ht="20.100000000000001" customHeight="1">
      <c r="A23" s="515"/>
      <c r="B23" s="811"/>
      <c r="C23" s="812"/>
      <c r="D23" s="453"/>
      <c r="E23" s="453"/>
      <c r="F23" s="516"/>
      <c r="G23" s="516"/>
      <c r="H23" s="516"/>
      <c r="I23" s="475"/>
      <c r="J23" s="646"/>
      <c r="K23" s="644"/>
      <c r="L23" s="58">
        <f t="shared" si="1"/>
        <v>0</v>
      </c>
      <c r="M23" s="58">
        <f t="shared" si="2"/>
        <v>0</v>
      </c>
      <c r="N23" s="59">
        <f t="shared" si="0"/>
        <v>0</v>
      </c>
    </row>
    <row r="24" spans="1:14" s="4" customFormat="1" ht="20.100000000000001" customHeight="1">
      <c r="A24" s="515"/>
      <c r="B24" s="811"/>
      <c r="C24" s="812"/>
      <c r="D24" s="453"/>
      <c r="E24" s="453"/>
      <c r="F24" s="516"/>
      <c r="G24" s="516"/>
      <c r="H24" s="516"/>
      <c r="I24" s="475"/>
      <c r="J24" s="646"/>
      <c r="K24" s="644"/>
      <c r="L24" s="58">
        <f t="shared" si="1"/>
        <v>0</v>
      </c>
      <c r="M24" s="58">
        <f t="shared" si="2"/>
        <v>0</v>
      </c>
      <c r="N24" s="59">
        <f t="shared" si="0"/>
        <v>0</v>
      </c>
    </row>
    <row r="25" spans="1:14" s="4" customFormat="1" ht="20.100000000000001" customHeight="1">
      <c r="A25" s="515"/>
      <c r="B25" s="811"/>
      <c r="C25" s="812"/>
      <c r="D25" s="453"/>
      <c r="E25" s="453"/>
      <c r="F25" s="516"/>
      <c r="G25" s="516"/>
      <c r="H25" s="516"/>
      <c r="I25" s="475"/>
      <c r="J25" s="646"/>
      <c r="K25" s="644"/>
      <c r="L25" s="58">
        <f t="shared" si="1"/>
        <v>0</v>
      </c>
      <c r="M25" s="58">
        <f t="shared" si="2"/>
        <v>0</v>
      </c>
      <c r="N25" s="59">
        <f t="shared" si="0"/>
        <v>0</v>
      </c>
    </row>
    <row r="26" spans="1:14" s="4" customFormat="1" ht="20.100000000000001" customHeight="1">
      <c r="A26" s="515"/>
      <c r="B26" s="811"/>
      <c r="C26" s="812"/>
      <c r="D26" s="453"/>
      <c r="E26" s="453"/>
      <c r="F26" s="516"/>
      <c r="G26" s="516"/>
      <c r="H26" s="516"/>
      <c r="I26" s="475"/>
      <c r="J26" s="646"/>
      <c r="K26" s="644"/>
      <c r="L26" s="58">
        <f t="shared" si="1"/>
        <v>0</v>
      </c>
      <c r="M26" s="58">
        <f t="shared" si="2"/>
        <v>0</v>
      </c>
      <c r="N26" s="59">
        <f t="shared" si="0"/>
        <v>0</v>
      </c>
    </row>
    <row r="27" spans="1:14" s="4" customFormat="1" ht="20.100000000000001" customHeight="1">
      <c r="A27" s="515"/>
      <c r="B27" s="811"/>
      <c r="C27" s="812"/>
      <c r="D27" s="453"/>
      <c r="E27" s="453"/>
      <c r="F27" s="516"/>
      <c r="G27" s="516"/>
      <c r="H27" s="516"/>
      <c r="I27" s="475"/>
      <c r="J27" s="646"/>
      <c r="K27" s="644"/>
      <c r="L27" s="58">
        <f t="shared" si="1"/>
        <v>0</v>
      </c>
      <c r="M27" s="58">
        <f t="shared" si="2"/>
        <v>0</v>
      </c>
      <c r="N27" s="59">
        <f t="shared" si="0"/>
        <v>0</v>
      </c>
    </row>
    <row r="28" spans="1:14" s="4" customFormat="1" ht="20.100000000000001" customHeight="1">
      <c r="A28" s="515"/>
      <c r="B28" s="811"/>
      <c r="C28" s="812"/>
      <c r="D28" s="453"/>
      <c r="E28" s="453"/>
      <c r="F28" s="516"/>
      <c r="G28" s="516"/>
      <c r="H28" s="516"/>
      <c r="I28" s="475"/>
      <c r="J28" s="646"/>
      <c r="K28" s="644"/>
      <c r="L28" s="58">
        <f t="shared" si="1"/>
        <v>0</v>
      </c>
      <c r="M28" s="58">
        <f t="shared" si="2"/>
        <v>0</v>
      </c>
      <c r="N28" s="59">
        <f t="shared" si="0"/>
        <v>0</v>
      </c>
    </row>
    <row r="29" spans="1:14" s="4" customFormat="1" ht="20.100000000000001" customHeight="1">
      <c r="A29" s="515"/>
      <c r="B29" s="811"/>
      <c r="C29" s="812"/>
      <c r="D29" s="453"/>
      <c r="E29" s="453"/>
      <c r="F29" s="516"/>
      <c r="G29" s="516"/>
      <c r="H29" s="516"/>
      <c r="I29" s="475"/>
      <c r="J29" s="646"/>
      <c r="K29" s="644"/>
      <c r="L29" s="58">
        <f t="shared" si="1"/>
        <v>0</v>
      </c>
      <c r="M29" s="58">
        <f t="shared" si="2"/>
        <v>0</v>
      </c>
      <c r="N29" s="59">
        <f t="shared" si="0"/>
        <v>0</v>
      </c>
    </row>
    <row r="30" spans="1:14" s="4" customFormat="1" ht="20.100000000000001" customHeight="1">
      <c r="A30" s="515"/>
      <c r="B30" s="811"/>
      <c r="C30" s="812"/>
      <c r="D30" s="453"/>
      <c r="E30" s="453"/>
      <c r="F30" s="516"/>
      <c r="G30" s="516"/>
      <c r="H30" s="516"/>
      <c r="I30" s="475"/>
      <c r="J30" s="646"/>
      <c r="K30" s="644"/>
      <c r="L30" s="58">
        <f t="shared" si="1"/>
        <v>0</v>
      </c>
      <c r="M30" s="58">
        <f t="shared" si="2"/>
        <v>0</v>
      </c>
      <c r="N30" s="59">
        <f t="shared" si="0"/>
        <v>0</v>
      </c>
    </row>
    <row r="31" spans="1:14" s="4" customFormat="1" ht="20.100000000000001" customHeight="1">
      <c r="A31" s="515"/>
      <c r="B31" s="811"/>
      <c r="C31" s="812"/>
      <c r="D31" s="453"/>
      <c r="E31" s="453"/>
      <c r="F31" s="516"/>
      <c r="G31" s="516"/>
      <c r="H31" s="516"/>
      <c r="I31" s="475"/>
      <c r="J31" s="646"/>
      <c r="K31" s="644"/>
      <c r="L31" s="58">
        <f t="shared" si="1"/>
        <v>0</v>
      </c>
      <c r="M31" s="58">
        <f t="shared" si="2"/>
        <v>0</v>
      </c>
      <c r="N31" s="59">
        <f t="shared" si="0"/>
        <v>0</v>
      </c>
    </row>
    <row r="32" spans="1:14" s="4" customFormat="1" ht="20.100000000000001" customHeight="1">
      <c r="A32" s="515"/>
      <c r="B32" s="811"/>
      <c r="C32" s="812"/>
      <c r="D32" s="453"/>
      <c r="E32" s="453"/>
      <c r="F32" s="516"/>
      <c r="G32" s="516"/>
      <c r="H32" s="516"/>
      <c r="I32" s="475"/>
      <c r="J32" s="646"/>
      <c r="K32" s="644"/>
      <c r="L32" s="58">
        <f t="shared" si="1"/>
        <v>0</v>
      </c>
      <c r="M32" s="58">
        <f t="shared" si="2"/>
        <v>0</v>
      </c>
      <c r="N32" s="59">
        <f t="shared" si="0"/>
        <v>0</v>
      </c>
    </row>
    <row r="33" spans="1:14" s="4" customFormat="1" ht="20.100000000000001" customHeight="1">
      <c r="A33" s="515"/>
      <c r="B33" s="811"/>
      <c r="C33" s="812"/>
      <c r="D33" s="453"/>
      <c r="E33" s="453"/>
      <c r="F33" s="516"/>
      <c r="G33" s="516"/>
      <c r="H33" s="516"/>
      <c r="I33" s="475"/>
      <c r="J33" s="646"/>
      <c r="K33" s="644"/>
      <c r="L33" s="58">
        <f t="shared" si="1"/>
        <v>0</v>
      </c>
      <c r="M33" s="58">
        <f t="shared" si="2"/>
        <v>0</v>
      </c>
      <c r="N33" s="59">
        <f t="shared" si="0"/>
        <v>0</v>
      </c>
    </row>
    <row r="34" spans="1:14" s="4" customFormat="1" ht="20.100000000000001" customHeight="1">
      <c r="A34" s="515"/>
      <c r="B34" s="811"/>
      <c r="C34" s="812"/>
      <c r="D34" s="453"/>
      <c r="E34" s="453"/>
      <c r="F34" s="516"/>
      <c r="G34" s="516"/>
      <c r="H34" s="516"/>
      <c r="I34" s="475"/>
      <c r="J34" s="646"/>
      <c r="K34" s="644"/>
      <c r="L34" s="58">
        <f t="shared" si="1"/>
        <v>0</v>
      </c>
      <c r="M34" s="58">
        <f t="shared" si="2"/>
        <v>0</v>
      </c>
      <c r="N34" s="59">
        <f t="shared" si="0"/>
        <v>0</v>
      </c>
    </row>
    <row r="35" spans="1:14" s="4" customFormat="1" ht="20.100000000000001" customHeight="1">
      <c r="A35" s="515"/>
      <c r="B35" s="811"/>
      <c r="C35" s="812"/>
      <c r="D35" s="453"/>
      <c r="E35" s="453"/>
      <c r="F35" s="516"/>
      <c r="G35" s="516"/>
      <c r="H35" s="516"/>
      <c r="I35" s="475"/>
      <c r="J35" s="646"/>
      <c r="K35" s="644"/>
      <c r="L35" s="58">
        <f t="shared" si="1"/>
        <v>0</v>
      </c>
      <c r="M35" s="58">
        <f t="shared" si="2"/>
        <v>0</v>
      </c>
      <c r="N35" s="59">
        <f t="shared" si="0"/>
        <v>0</v>
      </c>
    </row>
    <row r="36" spans="1:14" s="4" customFormat="1" ht="20.100000000000001" customHeight="1">
      <c r="A36" s="515"/>
      <c r="B36" s="811"/>
      <c r="C36" s="812"/>
      <c r="D36" s="453"/>
      <c r="E36" s="453"/>
      <c r="F36" s="516"/>
      <c r="G36" s="516"/>
      <c r="H36" s="516"/>
      <c r="I36" s="475"/>
      <c r="J36" s="646"/>
      <c r="K36" s="644"/>
      <c r="L36" s="58">
        <f t="shared" si="1"/>
        <v>0</v>
      </c>
      <c r="M36" s="58">
        <f t="shared" si="2"/>
        <v>0</v>
      </c>
      <c r="N36" s="59">
        <f t="shared" si="0"/>
        <v>0</v>
      </c>
    </row>
    <row r="37" spans="1:14" s="4" customFormat="1" ht="20.100000000000001" customHeight="1">
      <c r="A37" s="515"/>
      <c r="B37" s="811"/>
      <c r="C37" s="812"/>
      <c r="D37" s="453"/>
      <c r="E37" s="453"/>
      <c r="F37" s="516"/>
      <c r="G37" s="516"/>
      <c r="H37" s="516"/>
      <c r="I37" s="475"/>
      <c r="J37" s="646"/>
      <c r="K37" s="644"/>
      <c r="L37" s="58">
        <f t="shared" si="1"/>
        <v>0</v>
      </c>
      <c r="M37" s="58">
        <f t="shared" si="2"/>
        <v>0</v>
      </c>
      <c r="N37" s="59">
        <f t="shared" si="0"/>
        <v>0</v>
      </c>
    </row>
    <row r="38" spans="1:14" s="4" customFormat="1" ht="20.100000000000001" customHeight="1">
      <c r="A38" s="515"/>
      <c r="B38" s="811"/>
      <c r="C38" s="812"/>
      <c r="D38" s="453"/>
      <c r="E38" s="453"/>
      <c r="F38" s="516"/>
      <c r="G38" s="516"/>
      <c r="H38" s="516"/>
      <c r="I38" s="475"/>
      <c r="J38" s="646"/>
      <c r="K38" s="644"/>
      <c r="L38" s="58">
        <f t="shared" si="1"/>
        <v>0</v>
      </c>
      <c r="M38" s="58">
        <f t="shared" si="2"/>
        <v>0</v>
      </c>
      <c r="N38" s="59">
        <f t="shared" si="0"/>
        <v>0</v>
      </c>
    </row>
    <row r="39" spans="1:14" s="4" customFormat="1" ht="20.100000000000001" customHeight="1">
      <c r="A39" s="515"/>
      <c r="B39" s="811"/>
      <c r="C39" s="812"/>
      <c r="D39" s="453"/>
      <c r="E39" s="453"/>
      <c r="F39" s="516"/>
      <c r="G39" s="516"/>
      <c r="H39" s="516"/>
      <c r="I39" s="475"/>
      <c r="J39" s="646"/>
      <c r="K39" s="644"/>
      <c r="L39" s="58">
        <f t="shared" si="1"/>
        <v>0</v>
      </c>
      <c r="M39" s="58">
        <f t="shared" si="2"/>
        <v>0</v>
      </c>
      <c r="N39" s="59">
        <f t="shared" si="0"/>
        <v>0</v>
      </c>
    </row>
    <row r="40" spans="1:14" s="4" customFormat="1" ht="20.100000000000001" customHeight="1">
      <c r="A40" s="515"/>
      <c r="B40" s="811"/>
      <c r="C40" s="812"/>
      <c r="D40" s="453"/>
      <c r="E40" s="453"/>
      <c r="F40" s="516"/>
      <c r="G40" s="516"/>
      <c r="H40" s="516"/>
      <c r="I40" s="475"/>
      <c r="J40" s="646"/>
      <c r="K40" s="644"/>
      <c r="L40" s="58">
        <f t="shared" si="1"/>
        <v>0</v>
      </c>
      <c r="M40" s="58">
        <f t="shared" si="2"/>
        <v>0</v>
      </c>
      <c r="N40" s="59">
        <f t="shared" si="0"/>
        <v>0</v>
      </c>
    </row>
    <row r="41" spans="1:14" s="4" customFormat="1" ht="20.100000000000001" customHeight="1">
      <c r="A41" s="515"/>
      <c r="B41" s="811"/>
      <c r="C41" s="812"/>
      <c r="D41" s="453"/>
      <c r="E41" s="453"/>
      <c r="F41" s="516"/>
      <c r="G41" s="516"/>
      <c r="H41" s="516"/>
      <c r="I41" s="475"/>
      <c r="J41" s="646"/>
      <c r="K41" s="644"/>
      <c r="L41" s="58">
        <f t="shared" si="1"/>
        <v>0</v>
      </c>
      <c r="M41" s="58">
        <f t="shared" si="2"/>
        <v>0</v>
      </c>
      <c r="N41" s="59">
        <f t="shared" si="0"/>
        <v>0</v>
      </c>
    </row>
    <row r="42" spans="1:14" s="4" customFormat="1" ht="20.100000000000001" customHeight="1">
      <c r="A42" s="515"/>
      <c r="B42" s="811"/>
      <c r="C42" s="812"/>
      <c r="D42" s="453"/>
      <c r="E42" s="453"/>
      <c r="F42" s="516"/>
      <c r="G42" s="516"/>
      <c r="H42" s="516"/>
      <c r="I42" s="475"/>
      <c r="J42" s="646"/>
      <c r="K42" s="644"/>
      <c r="L42" s="58">
        <f t="shared" si="1"/>
        <v>0</v>
      </c>
      <c r="M42" s="58">
        <f t="shared" si="2"/>
        <v>0</v>
      </c>
      <c r="N42" s="59">
        <f t="shared" si="0"/>
        <v>0</v>
      </c>
    </row>
    <row r="43" spans="1:14" s="4" customFormat="1" ht="20.100000000000001" customHeight="1">
      <c r="A43" s="515"/>
      <c r="B43" s="811"/>
      <c r="C43" s="812"/>
      <c r="D43" s="453"/>
      <c r="E43" s="453"/>
      <c r="F43" s="516"/>
      <c r="G43" s="516"/>
      <c r="H43" s="516"/>
      <c r="I43" s="475"/>
      <c r="J43" s="646"/>
      <c r="K43" s="644"/>
      <c r="L43" s="58">
        <f t="shared" si="1"/>
        <v>0</v>
      </c>
      <c r="M43" s="58">
        <f t="shared" si="2"/>
        <v>0</v>
      </c>
      <c r="N43" s="59">
        <f t="shared" si="0"/>
        <v>0</v>
      </c>
    </row>
    <row r="44" spans="1:14" s="4" customFormat="1" ht="20.100000000000001" customHeight="1">
      <c r="A44" s="515"/>
      <c r="B44" s="811"/>
      <c r="C44" s="812"/>
      <c r="D44" s="453"/>
      <c r="E44" s="453"/>
      <c r="F44" s="516"/>
      <c r="G44" s="516"/>
      <c r="H44" s="516"/>
      <c r="I44" s="475"/>
      <c r="J44" s="646"/>
      <c r="K44" s="644"/>
      <c r="L44" s="58">
        <f t="shared" si="1"/>
        <v>0</v>
      </c>
      <c r="M44" s="58">
        <f t="shared" si="2"/>
        <v>0</v>
      </c>
      <c r="N44" s="59">
        <f t="shared" si="0"/>
        <v>0</v>
      </c>
    </row>
    <row r="45" spans="1:14" s="4" customFormat="1" ht="20.100000000000001" customHeight="1">
      <c r="A45" s="515"/>
      <c r="B45" s="811"/>
      <c r="C45" s="812"/>
      <c r="D45" s="453"/>
      <c r="E45" s="453"/>
      <c r="F45" s="516"/>
      <c r="G45" s="516"/>
      <c r="H45" s="516"/>
      <c r="I45" s="475"/>
      <c r="J45" s="646"/>
      <c r="K45" s="644"/>
      <c r="L45" s="58">
        <f t="shared" si="1"/>
        <v>0</v>
      </c>
      <c r="M45" s="58">
        <f t="shared" si="2"/>
        <v>0</v>
      </c>
      <c r="N45" s="59">
        <f t="shared" si="0"/>
        <v>0</v>
      </c>
    </row>
    <row r="46" spans="1:14" s="4" customFormat="1" ht="20.100000000000001" customHeight="1">
      <c r="A46" s="515"/>
      <c r="B46" s="811"/>
      <c r="C46" s="812"/>
      <c r="D46" s="453"/>
      <c r="E46" s="453"/>
      <c r="F46" s="516"/>
      <c r="G46" s="516"/>
      <c r="H46" s="516"/>
      <c r="I46" s="475"/>
      <c r="J46" s="646"/>
      <c r="K46" s="644"/>
      <c r="L46" s="58">
        <f t="shared" si="1"/>
        <v>0</v>
      </c>
      <c r="M46" s="58">
        <f t="shared" si="2"/>
        <v>0</v>
      </c>
      <c r="N46" s="59">
        <f t="shared" si="0"/>
        <v>0</v>
      </c>
    </row>
    <row r="47" spans="1:14" s="4" customFormat="1" ht="20.100000000000001" customHeight="1">
      <c r="A47" s="515"/>
      <c r="B47" s="811"/>
      <c r="C47" s="812"/>
      <c r="D47" s="453"/>
      <c r="E47" s="453"/>
      <c r="F47" s="516"/>
      <c r="G47" s="516"/>
      <c r="H47" s="516"/>
      <c r="I47" s="475"/>
      <c r="J47" s="646"/>
      <c r="K47" s="644"/>
      <c r="L47" s="58">
        <f t="shared" si="1"/>
        <v>0</v>
      </c>
      <c r="M47" s="58">
        <f t="shared" si="2"/>
        <v>0</v>
      </c>
      <c r="N47" s="59">
        <f t="shared" si="0"/>
        <v>0</v>
      </c>
    </row>
    <row r="48" spans="1:14" s="4" customFormat="1" ht="20.100000000000001" customHeight="1">
      <c r="A48" s="515"/>
      <c r="B48" s="811"/>
      <c r="C48" s="812"/>
      <c r="D48" s="453"/>
      <c r="E48" s="453"/>
      <c r="F48" s="516"/>
      <c r="G48" s="516"/>
      <c r="H48" s="516"/>
      <c r="I48" s="475"/>
      <c r="J48" s="646"/>
      <c r="K48" s="644"/>
      <c r="L48" s="58">
        <f t="shared" si="1"/>
        <v>0</v>
      </c>
      <c r="M48" s="58">
        <f t="shared" si="2"/>
        <v>0</v>
      </c>
      <c r="N48" s="59">
        <f t="shared" si="0"/>
        <v>0</v>
      </c>
    </row>
    <row r="49" spans="1:14" s="4" customFormat="1" ht="20.100000000000001" customHeight="1">
      <c r="A49" s="21"/>
      <c r="B49" s="811"/>
      <c r="C49" s="812"/>
      <c r="D49" s="13"/>
      <c r="E49" s="72"/>
      <c r="F49" s="73"/>
      <c r="G49" s="50"/>
      <c r="H49" s="50"/>
      <c r="I49" s="643"/>
      <c r="J49" s="647"/>
      <c r="K49" s="645"/>
      <c r="L49" s="58">
        <f t="shared" si="1"/>
        <v>0</v>
      </c>
      <c r="M49" s="58">
        <f t="shared" si="2"/>
        <v>0</v>
      </c>
      <c r="N49" s="59">
        <f>SUM(L49:M49)</f>
        <v>0</v>
      </c>
    </row>
    <row r="50" spans="1:14" s="4" customFormat="1" ht="20.100000000000001" customHeight="1" thickBot="1">
      <c r="A50" s="21"/>
      <c r="B50" s="825"/>
      <c r="C50" s="811"/>
      <c r="D50" s="13"/>
      <c r="E50" s="72"/>
      <c r="F50" s="73"/>
      <c r="G50" s="50"/>
      <c r="H50" s="50"/>
      <c r="I50" s="643"/>
      <c r="J50" s="647"/>
      <c r="K50" s="645"/>
      <c r="L50" s="58">
        <f t="shared" si="1"/>
        <v>0</v>
      </c>
      <c r="M50" s="58">
        <f t="shared" si="2"/>
        <v>0</v>
      </c>
      <c r="N50" s="59">
        <f>SUM(L50:M50)</f>
        <v>0</v>
      </c>
    </row>
    <row r="51" spans="1:14" s="4" customFormat="1" ht="20.100000000000001" customHeight="1" thickBot="1">
      <c r="A51" s="26"/>
      <c r="B51" s="818" t="s">
        <v>34</v>
      </c>
      <c r="C51" s="819"/>
      <c r="D51" s="14"/>
      <c r="E51" s="14"/>
      <c r="F51" s="52"/>
      <c r="G51" s="52"/>
      <c r="H51" s="52"/>
      <c r="I51" s="52"/>
      <c r="J51" s="27"/>
      <c r="K51" s="22"/>
      <c r="L51" s="69">
        <f>SUM(L17:L50)</f>
        <v>0</v>
      </c>
      <c r="M51" s="69">
        <f>SUM(M17:M50)</f>
        <v>0</v>
      </c>
      <c r="N51" s="71">
        <f>SUM(L51:M51)</f>
        <v>0</v>
      </c>
    </row>
    <row r="52" spans="1:14" s="4" customFormat="1" ht="20.100000000000001" customHeight="1" thickBot="1">
      <c r="A52" s="2"/>
      <c r="B52" s="1"/>
      <c r="F52" s="2"/>
      <c r="G52" s="51"/>
      <c r="H52" s="51"/>
      <c r="I52" s="51"/>
      <c r="J52" s="813" t="s">
        <v>38</v>
      </c>
      <c r="K52" s="814"/>
      <c r="L52" s="815">
        <f>'Form 1.6'!J52</f>
        <v>1</v>
      </c>
      <c r="M52" s="816"/>
      <c r="N52" s="817"/>
    </row>
    <row r="53" spans="1:14" s="4" customFormat="1" ht="20.100000000000001" customHeight="1" thickBot="1">
      <c r="A53" s="2"/>
      <c r="B53" s="1"/>
      <c r="F53" s="2"/>
      <c r="G53" s="51"/>
      <c r="H53" s="51"/>
      <c r="I53" s="51"/>
      <c r="J53" s="813" t="s">
        <v>39</v>
      </c>
      <c r="K53" s="814"/>
      <c r="L53" s="70">
        <f>L51/L52</f>
        <v>0</v>
      </c>
      <c r="M53" s="60">
        <f>M51/L52</f>
        <v>0</v>
      </c>
      <c r="N53" s="61">
        <f>N51/L52</f>
        <v>0</v>
      </c>
    </row>
    <row r="54" spans="1:14" s="4" customFormat="1" ht="15" customHeight="1">
      <c r="A54" s="2"/>
      <c r="B54" s="1"/>
      <c r="F54" s="2"/>
      <c r="G54" s="51"/>
      <c r="H54" s="51"/>
      <c r="I54" s="51"/>
      <c r="J54" s="2"/>
      <c r="M54" s="598"/>
      <c r="N54" s="401"/>
    </row>
    <row r="55" spans="1:14" s="4" customFormat="1" ht="15" customHeight="1">
      <c r="A55" s="75"/>
      <c r="B55" s="56" t="s">
        <v>58</v>
      </c>
      <c r="F55" s="2"/>
      <c r="G55" s="51"/>
      <c r="H55" s="51"/>
      <c r="I55" s="51"/>
      <c r="J55" s="2"/>
    </row>
    <row r="56" spans="1:14" s="4" customFormat="1" ht="15" customHeight="1">
      <c r="A56" s="55">
        <v>1</v>
      </c>
      <c r="B56" s="56" t="s">
        <v>64</v>
      </c>
      <c r="F56" s="2"/>
      <c r="G56" s="51"/>
      <c r="H56" s="51"/>
      <c r="I56" s="51"/>
      <c r="J56" s="2"/>
    </row>
    <row r="57" spans="1:14" s="4" customFormat="1" ht="15" customHeight="1">
      <c r="A57" s="55">
        <v>2</v>
      </c>
      <c r="B57" s="56" t="s">
        <v>60</v>
      </c>
      <c r="F57" s="2"/>
      <c r="G57" s="51"/>
      <c r="H57" s="51"/>
      <c r="I57" s="51"/>
      <c r="J57" s="2"/>
    </row>
    <row r="58" spans="1:14" s="4" customFormat="1" ht="15" customHeight="1">
      <c r="A58" s="2"/>
      <c r="B58" s="1"/>
      <c r="F58" s="2"/>
      <c r="G58" s="51"/>
      <c r="H58" s="51"/>
      <c r="I58" s="51"/>
      <c r="J58" s="2"/>
    </row>
    <row r="59" spans="1:14" s="4" customFormat="1" ht="15" customHeight="1">
      <c r="A59" s="2"/>
      <c r="B59" s="1"/>
      <c r="F59" s="2"/>
      <c r="G59" s="51"/>
      <c r="H59" s="51"/>
      <c r="I59" s="51"/>
      <c r="J59" s="2"/>
    </row>
    <row r="60" spans="1:14" s="4" customFormat="1" ht="15" customHeight="1">
      <c r="A60" s="2"/>
      <c r="B60" s="1"/>
      <c r="F60" s="2"/>
      <c r="G60" s="51"/>
      <c r="H60" s="51"/>
      <c r="I60" s="51"/>
      <c r="J60" s="2"/>
    </row>
    <row r="61" spans="1:14" s="4" customFormat="1" ht="15" customHeight="1">
      <c r="A61" s="2"/>
      <c r="B61" s="1"/>
      <c r="F61" s="2"/>
      <c r="G61" s="51"/>
      <c r="H61" s="51"/>
      <c r="I61" s="51"/>
      <c r="J61" s="2"/>
    </row>
    <row r="62" spans="1:14" s="4" customFormat="1" ht="15" customHeight="1">
      <c r="A62" s="2"/>
      <c r="B62" s="1"/>
      <c r="F62" s="2"/>
      <c r="G62" s="51"/>
      <c r="H62" s="51"/>
      <c r="I62" s="51"/>
      <c r="J62" s="2"/>
    </row>
    <row r="63" spans="1:14" s="4" customFormat="1" ht="15" customHeight="1">
      <c r="A63" s="2"/>
      <c r="B63" s="1"/>
      <c r="F63" s="2"/>
      <c r="G63" s="51"/>
      <c r="H63" s="51"/>
      <c r="I63" s="51"/>
      <c r="J63" s="2"/>
    </row>
    <row r="64" spans="1:14" s="4" customFormat="1" ht="15" customHeight="1">
      <c r="A64" s="2"/>
      <c r="B64" s="1"/>
      <c r="F64" s="2"/>
      <c r="G64" s="51"/>
      <c r="H64" s="51"/>
      <c r="I64" s="51"/>
      <c r="J64" s="2"/>
    </row>
    <row r="65" spans="1:10" s="4" customFormat="1" ht="15" customHeight="1">
      <c r="A65" s="2"/>
      <c r="B65" s="1"/>
      <c r="F65" s="2"/>
      <c r="G65" s="51"/>
      <c r="H65" s="51"/>
      <c r="I65" s="51"/>
      <c r="J65" s="2"/>
    </row>
    <row r="66" spans="1:10" s="4" customFormat="1" ht="15" customHeight="1">
      <c r="A66" s="2"/>
      <c r="B66" s="1"/>
      <c r="F66" s="2"/>
      <c r="G66" s="51"/>
      <c r="H66" s="51"/>
      <c r="I66" s="51"/>
      <c r="J66" s="2"/>
    </row>
    <row r="67" spans="1:10" s="4" customFormat="1" ht="15" customHeight="1">
      <c r="A67" s="2"/>
      <c r="B67" s="1"/>
      <c r="F67" s="2"/>
      <c r="G67" s="51"/>
      <c r="H67" s="51"/>
      <c r="I67" s="51"/>
      <c r="J67" s="2"/>
    </row>
    <row r="68" spans="1:10" s="4" customFormat="1" ht="15" customHeight="1">
      <c r="A68" s="2"/>
      <c r="B68" s="1"/>
      <c r="F68" s="2"/>
      <c r="G68" s="51"/>
      <c r="H68" s="51"/>
      <c r="I68" s="51"/>
      <c r="J68" s="2"/>
    </row>
    <row r="69" spans="1:10" s="4" customFormat="1" ht="15" customHeight="1">
      <c r="A69" s="2"/>
      <c r="B69" s="1"/>
      <c r="F69" s="2"/>
      <c r="G69" s="51"/>
      <c r="H69" s="51"/>
      <c r="I69" s="51"/>
      <c r="J69" s="2"/>
    </row>
    <row r="70" spans="1:10" s="4" customFormat="1" ht="15" customHeight="1">
      <c r="A70" s="2"/>
      <c r="B70" s="1"/>
      <c r="F70" s="2"/>
      <c r="G70" s="51"/>
      <c r="H70" s="51"/>
      <c r="I70" s="51"/>
      <c r="J70" s="2"/>
    </row>
    <row r="71" spans="1:10" s="4" customFormat="1" ht="15" customHeight="1">
      <c r="A71" s="2"/>
      <c r="B71" s="1"/>
      <c r="F71" s="2"/>
      <c r="G71" s="51"/>
      <c r="H71" s="51"/>
      <c r="I71" s="51"/>
      <c r="J71" s="2"/>
    </row>
    <row r="72" spans="1:10" s="4" customFormat="1" ht="15" customHeight="1">
      <c r="A72" s="2"/>
      <c r="B72" s="1"/>
      <c r="F72" s="2"/>
      <c r="G72" s="51"/>
      <c r="H72" s="51"/>
      <c r="I72" s="51"/>
      <c r="J72" s="2"/>
    </row>
    <row r="73" spans="1:10" s="4" customFormat="1" ht="15" customHeight="1">
      <c r="A73" s="2"/>
      <c r="B73" s="1"/>
      <c r="F73" s="2"/>
      <c r="G73" s="51"/>
      <c r="H73" s="51"/>
      <c r="I73" s="51"/>
      <c r="J73" s="2"/>
    </row>
    <row r="74" spans="1:10" s="4" customFormat="1" ht="15" customHeight="1">
      <c r="A74" s="2"/>
      <c r="B74" s="1"/>
      <c r="F74" s="2"/>
      <c r="G74" s="51"/>
      <c r="H74" s="51"/>
      <c r="I74" s="51"/>
      <c r="J74" s="2"/>
    </row>
    <row r="75" spans="1:10" s="4" customFormat="1" ht="15" customHeight="1">
      <c r="A75" s="2"/>
      <c r="B75" s="1"/>
      <c r="F75" s="2"/>
      <c r="G75" s="51"/>
      <c r="H75" s="51"/>
      <c r="I75" s="51"/>
      <c r="J75" s="2"/>
    </row>
    <row r="76" spans="1:10" s="4" customFormat="1" ht="15" customHeight="1">
      <c r="A76" s="2"/>
      <c r="B76" s="1"/>
      <c r="F76" s="2"/>
      <c r="G76" s="51"/>
      <c r="H76" s="51"/>
      <c r="I76" s="51"/>
      <c r="J76" s="2"/>
    </row>
    <row r="77" spans="1:10" s="4" customFormat="1" ht="15" customHeight="1">
      <c r="A77" s="2"/>
      <c r="B77" s="1"/>
      <c r="F77" s="2"/>
      <c r="G77" s="51"/>
      <c r="H77" s="51"/>
      <c r="I77" s="51"/>
      <c r="J77" s="2"/>
    </row>
    <row r="78" spans="1:10" s="4" customFormat="1" ht="15" customHeight="1">
      <c r="A78" s="2"/>
      <c r="B78" s="1"/>
      <c r="F78" s="2"/>
      <c r="G78" s="51"/>
      <c r="H78" s="51"/>
      <c r="I78" s="51"/>
      <c r="J78" s="2"/>
    </row>
    <row r="79" spans="1:10" s="4" customFormat="1" ht="15" customHeight="1">
      <c r="A79" s="2"/>
      <c r="B79" s="1"/>
      <c r="F79" s="2"/>
      <c r="G79" s="51"/>
      <c r="H79" s="51"/>
      <c r="I79" s="51"/>
      <c r="J79" s="2"/>
    </row>
    <row r="80" spans="1:10" s="4" customFormat="1" ht="15" customHeight="1">
      <c r="A80" s="2"/>
      <c r="B80" s="1"/>
      <c r="F80" s="2"/>
      <c r="G80" s="51"/>
      <c r="H80" s="51"/>
      <c r="I80" s="51"/>
      <c r="J80" s="2"/>
    </row>
    <row r="81" spans="1:10" s="4" customFormat="1" ht="15" customHeight="1">
      <c r="A81" s="2"/>
      <c r="B81" s="1"/>
      <c r="F81" s="2"/>
      <c r="G81" s="51"/>
      <c r="H81" s="51"/>
      <c r="I81" s="51"/>
      <c r="J81" s="2"/>
    </row>
    <row r="82" spans="1:10" s="4" customFormat="1" ht="15" customHeight="1">
      <c r="A82" s="2"/>
      <c r="B82" s="1"/>
      <c r="F82" s="2"/>
      <c r="G82" s="51"/>
      <c r="H82" s="51"/>
      <c r="I82" s="51"/>
      <c r="J82" s="2"/>
    </row>
    <row r="83" spans="1:10" s="4" customFormat="1" ht="15" customHeight="1">
      <c r="A83" s="2"/>
      <c r="B83" s="1"/>
      <c r="F83" s="2"/>
      <c r="G83" s="51"/>
      <c r="H83" s="51"/>
      <c r="I83" s="51"/>
      <c r="J83" s="2"/>
    </row>
    <row r="84" spans="1:10" s="4" customFormat="1" ht="15" customHeight="1">
      <c r="A84" s="2"/>
      <c r="B84" s="1"/>
      <c r="F84" s="2"/>
      <c r="G84" s="51"/>
      <c r="H84" s="51"/>
      <c r="I84" s="51"/>
      <c r="J84" s="2"/>
    </row>
    <row r="85" spans="1:10" s="4" customFormat="1" ht="15" customHeight="1">
      <c r="A85" s="2"/>
      <c r="B85" s="1"/>
      <c r="F85" s="2"/>
      <c r="G85" s="51"/>
      <c r="H85" s="51"/>
      <c r="I85" s="51"/>
      <c r="J85" s="2"/>
    </row>
    <row r="86" spans="1:10" s="4" customFormat="1" ht="15" customHeight="1">
      <c r="A86" s="2"/>
      <c r="B86" s="1"/>
      <c r="F86" s="2"/>
      <c r="G86" s="51"/>
      <c r="H86" s="51"/>
      <c r="I86" s="51"/>
      <c r="J86" s="2"/>
    </row>
    <row r="87" spans="1:10" s="4" customFormat="1" ht="15" customHeight="1">
      <c r="A87" s="2"/>
      <c r="B87" s="1"/>
      <c r="F87" s="2"/>
      <c r="G87" s="51"/>
      <c r="H87" s="51"/>
      <c r="I87" s="51"/>
      <c r="J87" s="2"/>
    </row>
    <row r="88" spans="1:10" s="4" customFormat="1" ht="15" customHeight="1">
      <c r="A88" s="2"/>
      <c r="B88" s="1"/>
      <c r="F88" s="2"/>
      <c r="G88" s="51"/>
      <c r="H88" s="51"/>
      <c r="I88" s="51"/>
      <c r="J88" s="2"/>
    </row>
    <row r="89" spans="1:10" s="4" customFormat="1" ht="15" customHeight="1">
      <c r="A89" s="2"/>
      <c r="B89" s="1"/>
      <c r="F89" s="2"/>
      <c r="G89" s="51"/>
      <c r="H89" s="51"/>
      <c r="I89" s="51"/>
      <c r="J89" s="2"/>
    </row>
    <row r="90" spans="1:10" s="4" customFormat="1" ht="15" customHeight="1">
      <c r="A90" s="2"/>
      <c r="B90" s="1"/>
      <c r="F90" s="2"/>
      <c r="G90" s="51"/>
      <c r="H90" s="51"/>
      <c r="I90" s="51"/>
      <c r="J90" s="2"/>
    </row>
    <row r="91" spans="1:10" s="4" customFormat="1" ht="15" customHeight="1">
      <c r="A91" s="2"/>
      <c r="B91" s="1"/>
      <c r="F91" s="2"/>
      <c r="G91" s="51"/>
      <c r="H91" s="51"/>
      <c r="I91" s="51"/>
      <c r="J91" s="2"/>
    </row>
    <row r="92" spans="1:10" s="4" customFormat="1" ht="15" customHeight="1">
      <c r="A92" s="2"/>
      <c r="B92" s="1"/>
      <c r="F92" s="2"/>
      <c r="G92" s="51"/>
      <c r="H92" s="51"/>
      <c r="I92" s="51"/>
      <c r="J92" s="2"/>
    </row>
    <row r="93" spans="1:10" s="4" customFormat="1" ht="15" customHeight="1">
      <c r="A93" s="2"/>
      <c r="B93" s="1"/>
      <c r="F93" s="2"/>
      <c r="G93" s="51"/>
      <c r="H93" s="51"/>
      <c r="I93" s="51"/>
      <c r="J93" s="2"/>
    </row>
    <row r="94" spans="1:10" s="4" customFormat="1" ht="15" customHeight="1">
      <c r="A94" s="2"/>
      <c r="B94" s="1"/>
      <c r="F94" s="2"/>
      <c r="G94" s="51"/>
      <c r="H94" s="51"/>
      <c r="I94" s="51"/>
      <c r="J94" s="2"/>
    </row>
    <row r="95" spans="1:10" s="4" customFormat="1" ht="15" customHeight="1">
      <c r="A95" s="2"/>
      <c r="B95" s="1"/>
      <c r="F95" s="2"/>
      <c r="G95" s="51"/>
      <c r="H95" s="51"/>
      <c r="I95" s="51"/>
      <c r="J95" s="2"/>
    </row>
    <row r="96" spans="1:10" s="4" customFormat="1" ht="15" customHeight="1">
      <c r="A96" s="2"/>
      <c r="B96" s="1"/>
      <c r="F96" s="2"/>
      <c r="G96" s="51"/>
      <c r="H96" s="51"/>
      <c r="I96" s="51"/>
      <c r="J96" s="2"/>
    </row>
    <row r="97" spans="1:10" s="4" customFormat="1" ht="15" customHeight="1">
      <c r="A97" s="2"/>
      <c r="B97" s="1"/>
      <c r="F97" s="2"/>
      <c r="G97" s="51"/>
      <c r="H97" s="51"/>
      <c r="I97" s="51"/>
      <c r="J97" s="2"/>
    </row>
    <row r="98" spans="1:10" s="4" customFormat="1" ht="15" customHeight="1">
      <c r="A98" s="2"/>
      <c r="B98" s="1"/>
      <c r="F98" s="2"/>
      <c r="G98" s="51"/>
      <c r="H98" s="51"/>
      <c r="I98" s="51"/>
      <c r="J98" s="2"/>
    </row>
    <row r="99" spans="1:10" s="4" customFormat="1" ht="15" customHeight="1">
      <c r="A99" s="2"/>
      <c r="B99" s="1"/>
      <c r="F99" s="2"/>
      <c r="G99" s="51"/>
      <c r="H99" s="51"/>
      <c r="I99" s="51"/>
      <c r="J99" s="2"/>
    </row>
    <row r="100" spans="1:10" s="4" customFormat="1" ht="15" customHeight="1">
      <c r="A100" s="2"/>
      <c r="B100" s="1"/>
      <c r="F100" s="2"/>
      <c r="G100" s="51"/>
      <c r="H100" s="51"/>
      <c r="I100" s="51"/>
      <c r="J100" s="2"/>
    </row>
    <row r="101" spans="1:10" s="4" customFormat="1" ht="15" customHeight="1">
      <c r="A101" s="2"/>
      <c r="B101" s="1"/>
      <c r="F101" s="2"/>
      <c r="G101" s="51"/>
      <c r="H101" s="51"/>
      <c r="I101" s="51"/>
      <c r="J101" s="2"/>
    </row>
    <row r="102" spans="1:10" s="4" customFormat="1" ht="15" customHeight="1">
      <c r="A102" s="2"/>
      <c r="B102" s="1"/>
      <c r="F102" s="2"/>
      <c r="G102" s="51"/>
      <c r="H102" s="51"/>
      <c r="I102" s="51"/>
      <c r="J102" s="2"/>
    </row>
    <row r="103" spans="1:10" s="4" customFormat="1" ht="15" customHeight="1">
      <c r="A103" s="2"/>
      <c r="B103" s="1"/>
      <c r="F103" s="2"/>
      <c r="G103" s="51"/>
      <c r="H103" s="51"/>
      <c r="I103" s="51"/>
      <c r="J103" s="2"/>
    </row>
    <row r="104" spans="1:10" s="4" customFormat="1" ht="15" customHeight="1">
      <c r="A104" s="2"/>
      <c r="B104" s="1"/>
      <c r="F104" s="2"/>
      <c r="G104" s="51"/>
      <c r="H104" s="51"/>
      <c r="I104" s="51"/>
      <c r="J104" s="2"/>
    </row>
    <row r="105" spans="1:10" s="4" customFormat="1" ht="15" customHeight="1">
      <c r="A105" s="2"/>
      <c r="B105" s="1"/>
      <c r="F105" s="2"/>
      <c r="G105" s="51"/>
      <c r="H105" s="51"/>
      <c r="I105" s="51"/>
      <c r="J105" s="2"/>
    </row>
    <row r="106" spans="1:10" s="4" customFormat="1" ht="15" customHeight="1">
      <c r="A106" s="2"/>
      <c r="B106" s="1"/>
      <c r="F106" s="2"/>
      <c r="G106" s="51"/>
      <c r="H106" s="51"/>
      <c r="I106" s="51"/>
      <c r="J106" s="2"/>
    </row>
    <row r="107" spans="1:10" s="4" customFormat="1" ht="15" customHeight="1">
      <c r="A107" s="2"/>
      <c r="B107" s="1"/>
      <c r="F107" s="2"/>
      <c r="G107" s="51"/>
      <c r="H107" s="51"/>
      <c r="I107" s="51"/>
      <c r="J107" s="2"/>
    </row>
    <row r="108" spans="1:10" s="4" customFormat="1" ht="15" customHeight="1">
      <c r="A108" s="2"/>
      <c r="B108" s="1"/>
      <c r="F108" s="2"/>
      <c r="G108" s="51"/>
      <c r="H108" s="51"/>
      <c r="I108" s="51"/>
      <c r="J108" s="2"/>
    </row>
    <row r="109" spans="1:10" s="4" customFormat="1" ht="15" customHeight="1">
      <c r="A109" s="2"/>
      <c r="B109" s="1"/>
      <c r="F109" s="2"/>
      <c r="G109" s="51"/>
      <c r="H109" s="51"/>
      <c r="I109" s="51"/>
      <c r="J109" s="2"/>
    </row>
    <row r="110" spans="1:10" s="4" customFormat="1" ht="15" customHeight="1">
      <c r="A110" s="2"/>
      <c r="B110" s="1"/>
      <c r="F110" s="2"/>
      <c r="G110" s="51"/>
      <c r="H110" s="51"/>
      <c r="I110" s="51"/>
      <c r="J110" s="2"/>
    </row>
    <row r="111" spans="1:10" s="4" customFormat="1" ht="15" customHeight="1">
      <c r="A111" s="2"/>
      <c r="B111" s="1"/>
      <c r="F111" s="2"/>
      <c r="G111" s="51"/>
      <c r="H111" s="51"/>
      <c r="I111" s="51"/>
      <c r="J111" s="2"/>
    </row>
    <row r="112" spans="1:10" s="4" customFormat="1" ht="15" customHeight="1">
      <c r="A112" s="2"/>
      <c r="B112" s="1"/>
      <c r="F112" s="2"/>
      <c r="G112" s="51"/>
      <c r="H112" s="51"/>
      <c r="I112" s="51"/>
      <c r="J112" s="2"/>
    </row>
    <row r="113" spans="1:10" s="4" customFormat="1" ht="15" customHeight="1">
      <c r="A113" s="2"/>
      <c r="B113" s="1"/>
      <c r="F113" s="2"/>
      <c r="G113" s="51"/>
      <c r="H113" s="51"/>
      <c r="I113" s="51"/>
      <c r="J113" s="2"/>
    </row>
    <row r="114" spans="1:10" s="4" customFormat="1" ht="15" customHeight="1">
      <c r="A114" s="2"/>
      <c r="B114" s="1"/>
      <c r="F114" s="2"/>
      <c r="G114" s="51"/>
      <c r="H114" s="51"/>
      <c r="I114" s="51"/>
      <c r="J114" s="2"/>
    </row>
    <row r="115" spans="1:10" s="4" customFormat="1" ht="15" customHeight="1">
      <c r="A115" s="2"/>
      <c r="B115" s="1"/>
      <c r="F115" s="2"/>
      <c r="G115" s="51"/>
      <c r="H115" s="51"/>
      <c r="I115" s="51"/>
      <c r="J115" s="2"/>
    </row>
    <row r="116" spans="1:10" s="4" customFormat="1" ht="15" customHeight="1">
      <c r="A116" s="2"/>
      <c r="B116" s="1"/>
      <c r="F116" s="2"/>
      <c r="G116" s="51"/>
      <c r="H116" s="51"/>
      <c r="I116" s="51"/>
      <c r="J116" s="2"/>
    </row>
    <row r="117" spans="1:10" s="4" customFormat="1" ht="15" customHeight="1">
      <c r="A117" s="2"/>
      <c r="B117" s="1"/>
      <c r="F117" s="2"/>
      <c r="G117" s="51"/>
      <c r="H117" s="51"/>
      <c r="I117" s="51"/>
      <c r="J117" s="2"/>
    </row>
    <row r="118" spans="1:10" s="4" customFormat="1" ht="15" customHeight="1">
      <c r="A118" s="2"/>
      <c r="B118" s="1"/>
      <c r="F118" s="2"/>
      <c r="G118" s="51"/>
      <c r="H118" s="51"/>
      <c r="I118" s="51"/>
      <c r="J118" s="2"/>
    </row>
    <row r="119" spans="1:10" s="4" customFormat="1" ht="15" customHeight="1">
      <c r="A119" s="2"/>
      <c r="B119" s="1"/>
      <c r="F119" s="2"/>
      <c r="G119" s="51"/>
      <c r="H119" s="51"/>
      <c r="I119" s="51"/>
      <c r="J119" s="2"/>
    </row>
    <row r="120" spans="1:10" s="4" customFormat="1" ht="15" customHeight="1">
      <c r="A120" s="2"/>
      <c r="B120" s="1"/>
      <c r="F120" s="2"/>
      <c r="G120" s="51"/>
      <c r="H120" s="51"/>
      <c r="I120" s="51"/>
      <c r="J120" s="2"/>
    </row>
    <row r="121" spans="1:10" s="4" customFormat="1" ht="15" customHeight="1">
      <c r="A121" s="2"/>
      <c r="B121" s="1"/>
      <c r="F121" s="2"/>
      <c r="G121" s="51"/>
      <c r="H121" s="51"/>
      <c r="I121" s="51"/>
      <c r="J121" s="2"/>
    </row>
    <row r="122" spans="1:10" s="4" customFormat="1" ht="15" customHeight="1">
      <c r="A122" s="2"/>
      <c r="B122" s="1"/>
      <c r="F122" s="2"/>
      <c r="G122" s="51"/>
      <c r="H122" s="51"/>
      <c r="I122" s="51"/>
      <c r="J122" s="2"/>
    </row>
    <row r="123" spans="1:10" s="4" customFormat="1" ht="15" customHeight="1">
      <c r="A123" s="2"/>
      <c r="B123" s="1"/>
      <c r="F123" s="2"/>
      <c r="G123" s="51"/>
      <c r="H123" s="51"/>
      <c r="I123" s="51"/>
      <c r="J123" s="2"/>
    </row>
    <row r="124" spans="1:10" s="4" customFormat="1" ht="15" customHeight="1">
      <c r="A124" s="2"/>
      <c r="B124" s="1"/>
      <c r="F124" s="2"/>
      <c r="G124" s="51"/>
      <c r="H124" s="51"/>
      <c r="I124" s="51"/>
      <c r="J124" s="2"/>
    </row>
    <row r="125" spans="1:10" s="4" customFormat="1" ht="15" customHeight="1">
      <c r="A125" s="2"/>
      <c r="B125" s="1"/>
      <c r="F125" s="2"/>
      <c r="G125" s="51"/>
      <c r="H125" s="51"/>
      <c r="I125" s="51"/>
      <c r="J125" s="2"/>
    </row>
    <row r="126" spans="1:10" s="4" customFormat="1" ht="15" customHeight="1">
      <c r="A126" s="2"/>
      <c r="B126" s="1"/>
      <c r="F126" s="2"/>
      <c r="G126" s="51"/>
      <c r="H126" s="51"/>
      <c r="I126" s="51"/>
      <c r="J126" s="2"/>
    </row>
    <row r="127" spans="1:10" s="4" customFormat="1" ht="15" customHeight="1">
      <c r="A127" s="2"/>
      <c r="B127" s="1"/>
      <c r="F127" s="2"/>
      <c r="G127" s="51"/>
      <c r="H127" s="51"/>
      <c r="I127" s="51"/>
      <c r="J127" s="2"/>
    </row>
    <row r="128" spans="1:10" s="4" customFormat="1" ht="15" customHeight="1">
      <c r="A128" s="2"/>
      <c r="B128" s="1"/>
      <c r="F128" s="2"/>
      <c r="G128" s="51"/>
      <c r="H128" s="51"/>
      <c r="I128" s="51"/>
      <c r="J128" s="2"/>
    </row>
    <row r="129" spans="1:10" s="4" customFormat="1" ht="15" customHeight="1">
      <c r="A129" s="2"/>
      <c r="B129" s="1"/>
      <c r="F129" s="2"/>
      <c r="G129" s="51"/>
      <c r="H129" s="51"/>
      <c r="I129" s="51"/>
      <c r="J129" s="2"/>
    </row>
    <row r="130" spans="1:10" s="4" customFormat="1" ht="15" customHeight="1">
      <c r="A130" s="2"/>
      <c r="B130" s="1"/>
      <c r="F130" s="2"/>
      <c r="G130" s="51"/>
      <c r="H130" s="51"/>
      <c r="I130" s="51"/>
      <c r="J130" s="2"/>
    </row>
    <row r="131" spans="1:10" s="4" customFormat="1" ht="15" customHeight="1">
      <c r="A131" s="2"/>
      <c r="B131" s="1"/>
      <c r="F131" s="2"/>
      <c r="G131" s="51"/>
      <c r="H131" s="51"/>
      <c r="I131" s="51"/>
      <c r="J131" s="2"/>
    </row>
    <row r="132" spans="1:10" s="4" customFormat="1" ht="15" customHeight="1">
      <c r="A132" s="2"/>
      <c r="B132" s="1"/>
      <c r="F132" s="2"/>
      <c r="G132" s="51"/>
      <c r="H132" s="51"/>
      <c r="I132" s="51"/>
      <c r="J132" s="2"/>
    </row>
    <row r="133" spans="1:10" s="4" customFormat="1" ht="15" customHeight="1">
      <c r="A133" s="2"/>
      <c r="B133" s="1"/>
      <c r="F133" s="2"/>
      <c r="G133" s="51"/>
      <c r="H133" s="51"/>
      <c r="I133" s="51"/>
      <c r="J133" s="2"/>
    </row>
    <row r="134" spans="1:10" s="4" customFormat="1" ht="15" customHeight="1">
      <c r="A134" s="2"/>
      <c r="B134" s="1"/>
      <c r="F134" s="2"/>
      <c r="G134" s="51"/>
      <c r="H134" s="51"/>
      <c r="I134" s="51"/>
      <c r="J134" s="2"/>
    </row>
    <row r="135" spans="1:10" s="4" customFormat="1" ht="15" customHeight="1">
      <c r="A135" s="2"/>
      <c r="B135" s="1"/>
      <c r="F135" s="2"/>
      <c r="G135" s="51"/>
      <c r="H135" s="51"/>
      <c r="I135" s="51"/>
      <c r="J135" s="2"/>
    </row>
    <row r="136" spans="1:10" s="4" customFormat="1" ht="15" customHeight="1">
      <c r="A136" s="2"/>
      <c r="B136" s="1"/>
      <c r="F136" s="2"/>
      <c r="G136" s="51"/>
      <c r="H136" s="51"/>
      <c r="I136" s="51"/>
      <c r="J136" s="2"/>
    </row>
    <row r="137" spans="1:10" s="4" customFormat="1" ht="15" customHeight="1">
      <c r="A137" s="2"/>
      <c r="B137" s="1"/>
      <c r="F137" s="2"/>
      <c r="G137" s="51"/>
      <c r="H137" s="51"/>
      <c r="I137" s="51"/>
      <c r="J137" s="2"/>
    </row>
    <row r="138" spans="1:10" s="4" customFormat="1" ht="15" customHeight="1">
      <c r="A138" s="2"/>
      <c r="B138" s="1"/>
      <c r="F138" s="2"/>
      <c r="G138" s="51"/>
      <c r="H138" s="51"/>
      <c r="I138" s="51"/>
      <c r="J138" s="2"/>
    </row>
    <row r="139" spans="1:10" s="4" customFormat="1" ht="15" customHeight="1">
      <c r="A139" s="2"/>
      <c r="B139" s="1"/>
      <c r="F139" s="2"/>
      <c r="G139" s="51"/>
      <c r="H139" s="51"/>
      <c r="I139" s="51"/>
      <c r="J139" s="2"/>
    </row>
    <row r="140" spans="1:10" s="4" customFormat="1" ht="15" customHeight="1">
      <c r="A140" s="2"/>
      <c r="B140" s="1"/>
      <c r="F140" s="2"/>
      <c r="G140" s="51"/>
      <c r="H140" s="51"/>
      <c r="I140" s="51"/>
      <c r="J140" s="2"/>
    </row>
    <row r="141" spans="1:10" s="4" customFormat="1" ht="15" customHeight="1">
      <c r="A141" s="2"/>
      <c r="B141" s="1"/>
      <c r="F141" s="2"/>
      <c r="G141" s="51"/>
      <c r="H141" s="51"/>
      <c r="I141" s="51"/>
      <c r="J141" s="2"/>
    </row>
    <row r="142" spans="1:10" s="4" customFormat="1" ht="15" customHeight="1">
      <c r="A142" s="2"/>
      <c r="B142" s="1"/>
      <c r="F142" s="2"/>
      <c r="G142" s="51"/>
      <c r="H142" s="51"/>
      <c r="I142" s="51"/>
      <c r="J142" s="2"/>
    </row>
    <row r="143" spans="1:10" s="4" customFormat="1" ht="15" customHeight="1">
      <c r="A143" s="2"/>
      <c r="B143" s="1"/>
      <c r="F143" s="2"/>
      <c r="G143" s="51"/>
      <c r="H143" s="51"/>
      <c r="I143" s="51"/>
      <c r="J143" s="2"/>
    </row>
    <row r="144" spans="1:10" s="4" customFormat="1" ht="15" customHeight="1">
      <c r="A144" s="2"/>
      <c r="B144" s="1"/>
      <c r="F144" s="2"/>
      <c r="G144" s="51"/>
      <c r="H144" s="51"/>
      <c r="I144" s="51"/>
      <c r="J144" s="2"/>
    </row>
    <row r="145" spans="1:10" s="4" customFormat="1" ht="15" customHeight="1">
      <c r="A145" s="2"/>
      <c r="B145" s="1"/>
      <c r="F145" s="2"/>
      <c r="G145" s="51"/>
      <c r="H145" s="51"/>
      <c r="I145" s="51"/>
      <c r="J145" s="2"/>
    </row>
    <row r="146" spans="1:10" s="4" customFormat="1" ht="15" customHeight="1">
      <c r="A146" s="2"/>
      <c r="B146" s="1"/>
      <c r="F146" s="2"/>
      <c r="G146" s="51"/>
      <c r="H146" s="51"/>
      <c r="I146" s="51"/>
      <c r="J146" s="2"/>
    </row>
    <row r="147" spans="1:10" s="4" customFormat="1" ht="15" customHeight="1">
      <c r="A147" s="2"/>
      <c r="B147" s="1"/>
      <c r="F147" s="2"/>
      <c r="G147" s="51"/>
      <c r="H147" s="51"/>
      <c r="I147" s="51"/>
      <c r="J147" s="2"/>
    </row>
    <row r="148" spans="1:10" s="4" customFormat="1" ht="15" customHeight="1">
      <c r="A148" s="2"/>
      <c r="B148" s="1"/>
      <c r="F148" s="2"/>
      <c r="G148" s="51"/>
      <c r="H148" s="51"/>
      <c r="I148" s="51"/>
      <c r="J148" s="2"/>
    </row>
    <row r="149" spans="1:10" s="4" customFormat="1" ht="15" customHeight="1">
      <c r="A149" s="2"/>
      <c r="B149" s="1"/>
      <c r="F149" s="2"/>
      <c r="G149" s="51"/>
      <c r="H149" s="51"/>
      <c r="I149" s="51"/>
      <c r="J149" s="2"/>
    </row>
    <row r="150" spans="1:10" s="4" customFormat="1" ht="15" customHeight="1">
      <c r="A150" s="2"/>
      <c r="B150" s="1"/>
      <c r="F150" s="2"/>
      <c r="G150" s="51"/>
      <c r="H150" s="51"/>
      <c r="I150" s="51"/>
      <c r="J150" s="2"/>
    </row>
    <row r="151" spans="1:10" s="4" customFormat="1" ht="15" customHeight="1">
      <c r="A151" s="2"/>
      <c r="B151" s="1"/>
      <c r="F151" s="2"/>
      <c r="G151" s="51"/>
      <c r="H151" s="51"/>
      <c r="I151" s="51"/>
      <c r="J151" s="2"/>
    </row>
    <row r="152" spans="1:10" s="4" customFormat="1" ht="15" customHeight="1">
      <c r="A152" s="2"/>
      <c r="B152" s="1"/>
      <c r="F152" s="2"/>
      <c r="G152" s="51"/>
      <c r="H152" s="51"/>
      <c r="I152" s="51"/>
      <c r="J152" s="2"/>
    </row>
    <row r="153" spans="1:10" s="4" customFormat="1" ht="15" customHeight="1">
      <c r="A153" s="2"/>
      <c r="B153" s="1"/>
      <c r="F153" s="2"/>
      <c r="G153" s="51"/>
      <c r="H153" s="51"/>
      <c r="I153" s="51"/>
      <c r="J153" s="2"/>
    </row>
    <row r="154" spans="1:10" s="4" customFormat="1" ht="15" customHeight="1">
      <c r="A154" s="2"/>
      <c r="B154" s="1"/>
      <c r="F154" s="2"/>
      <c r="G154" s="51"/>
      <c r="H154" s="51"/>
      <c r="I154" s="51"/>
      <c r="J154" s="2"/>
    </row>
    <row r="155" spans="1:10" s="4" customFormat="1" ht="15" customHeight="1">
      <c r="A155" s="2"/>
      <c r="B155" s="1"/>
      <c r="F155" s="2"/>
      <c r="G155" s="51"/>
      <c r="H155" s="51"/>
      <c r="I155" s="51"/>
      <c r="J155" s="2"/>
    </row>
    <row r="156" spans="1:10" s="4" customFormat="1" ht="15" customHeight="1">
      <c r="A156" s="2"/>
      <c r="B156" s="1"/>
      <c r="F156" s="2"/>
      <c r="G156" s="51"/>
      <c r="H156" s="51"/>
      <c r="I156" s="51"/>
      <c r="J156" s="2"/>
    </row>
    <row r="157" spans="1:10" s="4" customFormat="1" ht="15" customHeight="1">
      <c r="A157" s="2"/>
      <c r="B157" s="1"/>
      <c r="F157" s="2"/>
      <c r="G157" s="51"/>
      <c r="H157" s="51"/>
      <c r="I157" s="51"/>
      <c r="J157" s="2"/>
    </row>
    <row r="158" spans="1:10" s="4" customFormat="1" ht="15" customHeight="1">
      <c r="A158" s="2"/>
      <c r="B158" s="1"/>
      <c r="F158" s="2"/>
      <c r="G158" s="51"/>
      <c r="H158" s="51"/>
      <c r="I158" s="51"/>
      <c r="J158" s="2"/>
    </row>
    <row r="159" spans="1:10" s="4" customFormat="1" ht="15" customHeight="1">
      <c r="A159" s="2"/>
      <c r="B159" s="1"/>
      <c r="F159" s="2"/>
      <c r="G159" s="51"/>
      <c r="H159" s="51"/>
      <c r="I159" s="51"/>
      <c r="J159" s="2"/>
    </row>
    <row r="160" spans="1:10" s="4" customFormat="1" ht="15" customHeight="1">
      <c r="A160" s="2"/>
      <c r="B160" s="1"/>
      <c r="F160" s="2"/>
      <c r="G160" s="51"/>
      <c r="H160" s="51"/>
      <c r="I160" s="51"/>
      <c r="J160" s="2"/>
    </row>
    <row r="161" spans="1:10" s="4" customFormat="1" ht="15" customHeight="1">
      <c r="A161" s="2"/>
      <c r="B161" s="1"/>
      <c r="F161" s="2"/>
      <c r="G161" s="51"/>
      <c r="H161" s="51"/>
      <c r="I161" s="51"/>
      <c r="J161" s="2"/>
    </row>
    <row r="162" spans="1:10" s="4" customFormat="1" ht="15" customHeight="1">
      <c r="A162" s="2"/>
      <c r="B162" s="1"/>
      <c r="F162" s="2"/>
      <c r="G162" s="51"/>
      <c r="H162" s="51"/>
      <c r="I162" s="51"/>
      <c r="J162" s="2"/>
    </row>
    <row r="163" spans="1:10" s="4" customFormat="1" ht="15" customHeight="1">
      <c r="A163" s="2"/>
      <c r="B163" s="1"/>
      <c r="F163" s="2"/>
      <c r="G163" s="51"/>
      <c r="H163" s="51"/>
      <c r="I163" s="51"/>
      <c r="J163" s="2"/>
    </row>
  </sheetData>
  <mergeCells count="56">
    <mergeCell ref="L1:N1"/>
    <mergeCell ref="A1:B1"/>
    <mergeCell ref="E13:E14"/>
    <mergeCell ref="K12:K14"/>
    <mergeCell ref="B12:C14"/>
    <mergeCell ref="D12:D14"/>
    <mergeCell ref="A12:A14"/>
    <mergeCell ref="G12:I12"/>
    <mergeCell ref="I13:I14"/>
    <mergeCell ref="J12:J13"/>
    <mergeCell ref="L12:N13"/>
    <mergeCell ref="A3:N3"/>
    <mergeCell ref="M5:N5"/>
    <mergeCell ref="G13:G14"/>
    <mergeCell ref="H13:H14"/>
    <mergeCell ref="J53:K53"/>
    <mergeCell ref="L52:N52"/>
    <mergeCell ref="B51:C51"/>
    <mergeCell ref="B15:C15"/>
    <mergeCell ref="B49:C49"/>
    <mergeCell ref="L15:N15"/>
    <mergeCell ref="G15:I15"/>
    <mergeCell ref="B50:C50"/>
    <mergeCell ref="J52:K52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8:C48"/>
    <mergeCell ref="B43:C43"/>
    <mergeCell ref="B44:C44"/>
    <mergeCell ref="B45:C45"/>
    <mergeCell ref="B46:C46"/>
    <mergeCell ref="B47:C47"/>
  </mergeCells>
  <phoneticPr fontId="0" type="noConversion"/>
  <printOptions horizontalCentered="1"/>
  <pageMargins left="0.27559055118110237" right="0.19685039370078741" top="0.98425196850393704" bottom="0.98425196850393704" header="0.51181102362204722" footer="0.51181102362204722"/>
  <pageSetup paperSize="9" scale="76" orientation="landscape"/>
  <headerFooter alignWithMargins="0">
    <oddFooter>&amp;C&amp;"Arial,Italic"Halaman &amp;P dari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U80"/>
  <sheetViews>
    <sheetView showGridLines="0" topLeftCell="A35" zoomScaleNormal="100" zoomScaleSheetLayoutView="85" workbookViewId="0">
      <selection activeCell="J51" sqref="J51"/>
    </sheetView>
  </sheetViews>
  <sheetFormatPr defaultColWidth="9.140625" defaultRowHeight="15" customHeight="1"/>
  <cols>
    <col min="1" max="1" width="4.85546875" style="51" customWidth="1"/>
    <col min="2" max="2" width="29.42578125" style="403" customWidth="1"/>
    <col min="3" max="3" width="4.28515625" style="403" customWidth="1"/>
    <col min="4" max="4" width="30" style="3" customWidth="1"/>
    <col min="5" max="5" width="9.42578125" style="51" customWidth="1"/>
    <col min="6" max="6" width="14.140625" style="403" customWidth="1"/>
    <col min="7" max="7" width="16.7109375" style="403" customWidth="1"/>
    <col min="8" max="8" width="12.85546875" style="134" customWidth="1"/>
    <col min="9" max="10" width="16.42578125" style="134" customWidth="1"/>
    <col min="11" max="11" width="16.42578125" style="172" customWidth="1"/>
    <col min="12" max="12" width="3.7109375" style="403" customWidth="1"/>
    <col min="13" max="13" width="8.42578125" style="3" customWidth="1"/>
    <col min="14" max="14" width="15.140625" style="444" bestFit="1" customWidth="1"/>
    <col min="15" max="16" width="17.7109375" style="172" customWidth="1"/>
    <col min="17" max="19" width="14" style="172" bestFit="1" customWidth="1"/>
    <col min="20" max="16384" width="9.140625" style="172"/>
  </cols>
  <sheetData>
    <row r="1" spans="1:19" s="122" customFormat="1" ht="15" customHeight="1">
      <c r="A1" s="706"/>
      <c r="B1" s="706"/>
      <c r="E1" s="123"/>
      <c r="F1" s="123"/>
      <c r="H1" s="499"/>
      <c r="J1" s="838" t="str">
        <f>'Form 1.9'!G2</f>
        <v>Verifikasi</v>
      </c>
      <c r="K1" s="838"/>
      <c r="L1" s="402"/>
      <c r="M1" s="379"/>
      <c r="N1" s="383"/>
      <c r="O1" s="199"/>
    </row>
    <row r="2" spans="1:19" s="122" customFormat="1" ht="15" customHeight="1">
      <c r="A2" s="146"/>
      <c r="B2" s="146"/>
      <c r="E2" s="123"/>
      <c r="F2" s="123"/>
      <c r="G2" s="123"/>
      <c r="H2" s="134"/>
      <c r="I2" s="147"/>
      <c r="J2" s="147"/>
      <c r="K2" s="134"/>
      <c r="L2" s="402"/>
      <c r="M2" s="379"/>
      <c r="N2" s="383"/>
      <c r="O2" s="199"/>
    </row>
    <row r="3" spans="1:19" s="421" customFormat="1" ht="18" customHeight="1">
      <c r="A3" s="709" t="s">
        <v>105</v>
      </c>
      <c r="B3" s="709"/>
      <c r="C3" s="709"/>
      <c r="D3" s="709"/>
      <c r="E3" s="709"/>
      <c r="F3" s="709"/>
      <c r="G3" s="420"/>
      <c r="H3" s="420"/>
      <c r="I3" s="848"/>
      <c r="J3" s="848"/>
      <c r="K3" s="419"/>
      <c r="L3" s="393"/>
      <c r="M3" s="419"/>
      <c r="N3" s="426"/>
      <c r="O3" s="419"/>
      <c r="P3" s="419"/>
      <c r="Q3" s="419"/>
    </row>
    <row r="4" spans="1:19" s="421" customFormat="1" ht="18" customHeight="1">
      <c r="A4" s="149"/>
      <c r="B4" s="150"/>
      <c r="C4" s="150"/>
      <c r="D4" s="150"/>
      <c r="E4" s="151"/>
      <c r="F4" s="151"/>
      <c r="G4" s="151"/>
      <c r="H4" s="150"/>
      <c r="I4" s="848"/>
      <c r="J4" s="848"/>
      <c r="K4" s="419"/>
      <c r="L4" s="393"/>
      <c r="M4" s="419"/>
      <c r="N4" s="426"/>
      <c r="O4" s="419"/>
      <c r="P4" s="419"/>
      <c r="Q4" s="419"/>
    </row>
    <row r="5" spans="1:19" s="122" customFormat="1" ht="18" customHeight="1" thickBot="1">
      <c r="A5" s="149"/>
      <c r="B5" s="150"/>
      <c r="C5" s="150"/>
      <c r="D5" s="150"/>
      <c r="E5" s="151"/>
      <c r="F5" s="151"/>
      <c r="G5" s="151"/>
      <c r="H5" s="150"/>
      <c r="I5" s="716"/>
      <c r="J5" s="716"/>
      <c r="K5" s="201"/>
      <c r="L5" s="393"/>
      <c r="M5" s="379"/>
      <c r="N5" s="384"/>
      <c r="O5" s="379"/>
      <c r="P5" s="201"/>
      <c r="Q5" s="201"/>
    </row>
    <row r="6" spans="1:19" s="122" customFormat="1" ht="18" customHeight="1">
      <c r="A6" s="152" t="s">
        <v>57</v>
      </c>
      <c r="B6" s="204"/>
      <c r="C6" s="205" t="s">
        <v>22</v>
      </c>
      <c r="D6" s="206">
        <f>'Form 1.9'!E8</f>
        <v>0</v>
      </c>
      <c r="E6" s="206"/>
      <c r="F6" s="157"/>
      <c r="G6" s="157"/>
      <c r="H6" s="157"/>
      <c r="I6" s="157"/>
      <c r="J6" s="157"/>
      <c r="K6" s="158"/>
      <c r="L6" s="84"/>
      <c r="M6" s="380"/>
      <c r="N6" s="385"/>
      <c r="O6" s="380"/>
    </row>
    <row r="7" spans="1:19" s="122" customFormat="1" ht="18" customHeight="1">
      <c r="A7" s="159" t="s">
        <v>23</v>
      </c>
      <c r="B7" s="207"/>
      <c r="C7" s="208" t="s">
        <v>22</v>
      </c>
      <c r="D7" s="209">
        <f>'Form 1.9'!E10</f>
        <v>0</v>
      </c>
      <c r="E7" s="209"/>
      <c r="F7" s="138"/>
      <c r="G7" s="138"/>
      <c r="H7" s="138"/>
      <c r="I7" s="138"/>
      <c r="J7" s="138"/>
      <c r="K7" s="164"/>
      <c r="L7" s="84"/>
      <c r="M7" s="380"/>
      <c r="N7" s="385"/>
      <c r="O7" s="380"/>
    </row>
    <row r="8" spans="1:19" s="122" customFormat="1" ht="18" customHeight="1">
      <c r="A8" s="159" t="s">
        <v>24</v>
      </c>
      <c r="B8" s="207"/>
      <c r="C8" s="208" t="s">
        <v>22</v>
      </c>
      <c r="D8" s="561">
        <f>'Form 1.9'!E11</f>
        <v>0</v>
      </c>
      <c r="E8" s="210"/>
      <c r="F8" s="138"/>
      <c r="G8" s="138"/>
      <c r="H8" s="138"/>
      <c r="I8" s="138"/>
      <c r="J8" s="138"/>
      <c r="K8" s="164"/>
      <c r="L8" s="84"/>
      <c r="M8" s="380"/>
      <c r="N8" s="385"/>
      <c r="O8" s="380"/>
    </row>
    <row r="9" spans="1:19" s="122" customFormat="1" ht="18" customHeight="1">
      <c r="A9" s="159" t="s">
        <v>25</v>
      </c>
      <c r="B9" s="207"/>
      <c r="C9" s="208" t="s">
        <v>22</v>
      </c>
      <c r="D9" s="561">
        <f>'Form 1.9'!E12</f>
        <v>0</v>
      </c>
      <c r="E9" s="210"/>
      <c r="F9" s="138"/>
      <c r="G9" s="138"/>
      <c r="H9" s="138"/>
      <c r="I9" s="138"/>
      <c r="J9" s="138"/>
      <c r="K9" s="164"/>
      <c r="L9" s="84"/>
      <c r="M9" s="380"/>
      <c r="N9" s="385"/>
      <c r="O9" s="380"/>
    </row>
    <row r="10" spans="1:19" s="122" customFormat="1" ht="18" customHeight="1">
      <c r="A10" s="159" t="s">
        <v>26</v>
      </c>
      <c r="B10" s="207"/>
      <c r="C10" s="208" t="s">
        <v>22</v>
      </c>
      <c r="D10" s="561">
        <f>'Form 1.9'!E13</f>
        <v>0</v>
      </c>
      <c r="E10" s="210"/>
      <c r="F10" s="138"/>
      <c r="G10" s="138"/>
      <c r="H10" s="138"/>
      <c r="I10" s="138"/>
      <c r="J10" s="138"/>
      <c r="K10" s="164"/>
      <c r="L10" s="84"/>
      <c r="M10" s="380"/>
      <c r="N10" s="385"/>
      <c r="O10" s="380"/>
    </row>
    <row r="11" spans="1:19" ht="15" customHeight="1" thickBot="1">
      <c r="A11" s="166"/>
      <c r="B11" s="167"/>
      <c r="C11" s="167"/>
      <c r="D11" s="168"/>
      <c r="E11" s="168"/>
      <c r="F11" s="169"/>
      <c r="G11" s="167"/>
      <c r="H11" s="167"/>
      <c r="I11" s="170"/>
      <c r="J11" s="170"/>
      <c r="K11" s="171"/>
      <c r="L11" s="88"/>
      <c r="M11" s="380"/>
      <c r="N11" s="381"/>
    </row>
    <row r="12" spans="1:19" s="122" customFormat="1" ht="15" customHeight="1">
      <c r="A12" s="288" t="s">
        <v>27</v>
      </c>
      <c r="B12" s="728" t="s">
        <v>0</v>
      </c>
      <c r="C12" s="713"/>
      <c r="D12" s="173" t="s">
        <v>52</v>
      </c>
      <c r="E12" s="730" t="s">
        <v>35</v>
      </c>
      <c r="F12" s="707" t="s">
        <v>70</v>
      </c>
      <c r="G12" s="849" t="s">
        <v>36</v>
      </c>
      <c r="H12" s="730" t="s">
        <v>93</v>
      </c>
      <c r="I12" s="767" t="s">
        <v>92</v>
      </c>
      <c r="J12" s="768"/>
      <c r="K12" s="769"/>
      <c r="L12" s="395"/>
      <c r="M12" s="380"/>
      <c r="N12" s="385"/>
      <c r="O12" s="380"/>
    </row>
    <row r="13" spans="1:19" s="122" customFormat="1" ht="21.75" customHeight="1">
      <c r="A13" s="289"/>
      <c r="B13" s="729"/>
      <c r="C13" s="715"/>
      <c r="D13" s="690" t="s">
        <v>51</v>
      </c>
      <c r="E13" s="851"/>
      <c r="F13" s="708"/>
      <c r="G13" s="850"/>
      <c r="H13" s="690"/>
      <c r="I13" s="770"/>
      <c r="J13" s="771"/>
      <c r="K13" s="772"/>
      <c r="L13" s="86"/>
      <c r="M13" s="380"/>
      <c r="N13" s="385"/>
      <c r="O13" s="380"/>
    </row>
    <row r="14" spans="1:19" s="122" customFormat="1" ht="15" customHeight="1">
      <c r="A14" s="289"/>
      <c r="B14" s="729"/>
      <c r="C14" s="715"/>
      <c r="D14" s="690"/>
      <c r="E14" s="851"/>
      <c r="F14" s="174" t="s">
        <v>37</v>
      </c>
      <c r="G14" s="290" t="s">
        <v>69</v>
      </c>
      <c r="H14" s="690"/>
      <c r="I14" s="176" t="s">
        <v>31</v>
      </c>
      <c r="J14" s="176" t="s">
        <v>32</v>
      </c>
      <c r="K14" s="177" t="s">
        <v>33</v>
      </c>
      <c r="L14" s="416"/>
      <c r="M14" s="764"/>
      <c r="N14" s="500"/>
      <c r="O14" s="48"/>
      <c r="P14" s="48"/>
      <c r="Q14" s="84"/>
      <c r="R14" s="84"/>
      <c r="S14" s="84"/>
    </row>
    <row r="15" spans="1:19" s="122" customFormat="1" ht="15" customHeight="1" thickBot="1">
      <c r="A15" s="178" t="s">
        <v>73</v>
      </c>
      <c r="B15" s="179" t="s">
        <v>4</v>
      </c>
      <c r="C15" s="180"/>
      <c r="D15" s="182" t="s">
        <v>11</v>
      </c>
      <c r="E15" s="182" t="s">
        <v>5</v>
      </c>
      <c r="F15" s="182" t="s">
        <v>7</v>
      </c>
      <c r="G15" s="180" t="s">
        <v>8</v>
      </c>
      <c r="H15" s="182" t="s">
        <v>6</v>
      </c>
      <c r="I15" s="722" t="s">
        <v>9</v>
      </c>
      <c r="J15" s="723"/>
      <c r="K15" s="724"/>
      <c r="L15" s="416"/>
      <c r="M15" s="764"/>
      <c r="N15" s="500"/>
      <c r="O15" s="48"/>
      <c r="P15" s="48"/>
      <c r="Q15" s="84"/>
      <c r="R15" s="84"/>
      <c r="S15" s="84"/>
    </row>
    <row r="16" spans="1:19" s="138" customFormat="1" ht="15" customHeight="1" thickBot="1">
      <c r="A16" s="599"/>
      <c r="B16" s="184"/>
      <c r="C16" s="184"/>
      <c r="D16" s="184"/>
      <c r="E16" s="184"/>
      <c r="F16" s="183"/>
      <c r="G16" s="183"/>
      <c r="H16" s="183"/>
      <c r="I16" s="183"/>
      <c r="J16" s="183"/>
      <c r="K16" s="664"/>
      <c r="L16" s="48"/>
      <c r="M16" s="84"/>
      <c r="N16" s="500"/>
      <c r="O16" s="84"/>
      <c r="P16" s="84"/>
      <c r="Q16" s="84"/>
      <c r="R16" s="84"/>
      <c r="S16" s="84"/>
    </row>
    <row r="17" spans="1:21" ht="20.100000000000001" customHeight="1">
      <c r="A17" s="677"/>
      <c r="B17" s="841"/>
      <c r="C17" s="842"/>
      <c r="D17" s="491"/>
      <c r="E17" s="662"/>
      <c r="F17" s="644"/>
      <c r="G17" s="678"/>
      <c r="H17" s="679"/>
      <c r="I17" s="663">
        <f>E17*F17*G17*H17</f>
        <v>0</v>
      </c>
      <c r="J17" s="663">
        <f>E17*(100%-F17)*G17*H17</f>
        <v>0</v>
      </c>
      <c r="K17" s="663">
        <f>SUM(I17:J17)</f>
        <v>0</v>
      </c>
      <c r="L17" s="397"/>
      <c r="M17" s="501"/>
      <c r="N17" s="498"/>
      <c r="O17" s="502"/>
      <c r="P17" s="499"/>
      <c r="Q17" s="499"/>
      <c r="R17" s="499"/>
      <c r="S17" s="499"/>
    </row>
    <row r="18" spans="1:21" ht="18.75" customHeight="1">
      <c r="A18" s="673"/>
      <c r="B18" s="839"/>
      <c r="C18" s="840"/>
      <c r="D18" s="658"/>
      <c r="E18" s="656"/>
      <c r="F18" s="659"/>
      <c r="G18" s="669"/>
      <c r="H18" s="665"/>
      <c r="I18" s="126">
        <f t="shared" ref="I18:I50" si="0">E18*F18*G18*H18</f>
        <v>0</v>
      </c>
      <c r="J18" s="126">
        <f t="shared" ref="J18:J50" si="1">E18*(100%-F18)*G18*H18</f>
        <v>0</v>
      </c>
      <c r="K18" s="126">
        <f t="shared" ref="K18:K50" si="2">SUM(I18:J18)</f>
        <v>0</v>
      </c>
      <c r="L18" s="397"/>
      <c r="M18" s="503"/>
      <c r="N18" s="498"/>
      <c r="O18" s="504"/>
      <c r="P18" s="504"/>
      <c r="Q18" s="499"/>
      <c r="R18" s="499"/>
      <c r="S18" s="499"/>
    </row>
    <row r="19" spans="1:21" ht="18.75" customHeight="1">
      <c r="A19" s="673"/>
      <c r="B19" s="839"/>
      <c r="C19" s="840"/>
      <c r="D19" s="658"/>
      <c r="E19" s="657"/>
      <c r="F19" s="659"/>
      <c r="G19" s="670"/>
      <c r="H19" s="665"/>
      <c r="I19" s="126">
        <f t="shared" si="0"/>
        <v>0</v>
      </c>
      <c r="J19" s="126">
        <f t="shared" si="1"/>
        <v>0</v>
      </c>
      <c r="K19" s="126">
        <f t="shared" si="2"/>
        <v>0</v>
      </c>
      <c r="L19" s="397"/>
      <c r="M19" s="503"/>
      <c r="N19" s="498"/>
      <c r="O19" s="504"/>
      <c r="P19" s="504"/>
      <c r="Q19" s="504"/>
      <c r="R19" s="504"/>
      <c r="S19" s="504"/>
      <c r="T19" s="428"/>
      <c r="U19" s="428"/>
    </row>
    <row r="20" spans="1:21" ht="18.75" customHeight="1">
      <c r="A20" s="673"/>
      <c r="B20" s="836"/>
      <c r="C20" s="837"/>
      <c r="D20" s="423"/>
      <c r="E20" s="657"/>
      <c r="F20" s="666"/>
      <c r="G20" s="670"/>
      <c r="H20" s="489"/>
      <c r="I20" s="126">
        <f t="shared" si="0"/>
        <v>0</v>
      </c>
      <c r="J20" s="126">
        <f t="shared" si="1"/>
        <v>0</v>
      </c>
      <c r="K20" s="126">
        <f t="shared" si="2"/>
        <v>0</v>
      </c>
      <c r="L20" s="397"/>
      <c r="M20" s="503"/>
      <c r="N20" s="498"/>
      <c r="O20" s="504"/>
      <c r="P20" s="504"/>
      <c r="Q20" s="504"/>
      <c r="R20" s="504"/>
      <c r="S20" s="504"/>
    </row>
    <row r="21" spans="1:21" ht="18.75" customHeight="1">
      <c r="A21" s="673"/>
      <c r="B21" s="836"/>
      <c r="C21" s="837"/>
      <c r="D21" s="423"/>
      <c r="E21" s="657"/>
      <c r="F21" s="666"/>
      <c r="G21" s="670"/>
      <c r="H21" s="489"/>
      <c r="I21" s="126">
        <f t="shared" si="0"/>
        <v>0</v>
      </c>
      <c r="J21" s="126">
        <f t="shared" si="1"/>
        <v>0</v>
      </c>
      <c r="K21" s="126">
        <f t="shared" si="2"/>
        <v>0</v>
      </c>
      <c r="L21" s="397"/>
      <c r="M21" s="503"/>
      <c r="N21" s="498"/>
      <c r="O21" s="502"/>
      <c r="P21" s="499"/>
      <c r="Q21" s="499"/>
      <c r="R21" s="499"/>
      <c r="S21" s="499"/>
    </row>
    <row r="22" spans="1:21" ht="18.75" customHeight="1">
      <c r="A22" s="673"/>
      <c r="B22" s="836"/>
      <c r="C22" s="837"/>
      <c r="D22" s="423"/>
      <c r="E22" s="657"/>
      <c r="F22" s="666"/>
      <c r="G22" s="670"/>
      <c r="H22" s="489"/>
      <c r="I22" s="126">
        <f t="shared" si="0"/>
        <v>0</v>
      </c>
      <c r="J22" s="126">
        <f t="shared" si="1"/>
        <v>0</v>
      </c>
      <c r="K22" s="126">
        <f t="shared" si="2"/>
        <v>0</v>
      </c>
      <c r="L22" s="397"/>
      <c r="M22" s="503"/>
      <c r="N22" s="500"/>
      <c r="O22" s="502"/>
      <c r="P22" s="499"/>
      <c r="Q22" s="499"/>
      <c r="R22" s="499"/>
      <c r="S22" s="499"/>
    </row>
    <row r="23" spans="1:21" ht="18.75" customHeight="1">
      <c r="A23" s="673"/>
      <c r="B23" s="836"/>
      <c r="C23" s="837"/>
      <c r="D23" s="423"/>
      <c r="E23" s="656"/>
      <c r="F23" s="666"/>
      <c r="G23" s="670"/>
      <c r="H23" s="489"/>
      <c r="I23" s="126">
        <f t="shared" si="0"/>
        <v>0</v>
      </c>
      <c r="J23" s="126">
        <f t="shared" si="1"/>
        <v>0</v>
      </c>
      <c r="K23" s="126">
        <f t="shared" si="2"/>
        <v>0</v>
      </c>
      <c r="L23" s="397"/>
      <c r="M23" s="503"/>
      <c r="N23" s="500"/>
      <c r="O23" s="502"/>
      <c r="P23" s="499"/>
      <c r="Q23" s="499"/>
      <c r="R23" s="499"/>
      <c r="S23" s="499"/>
    </row>
    <row r="24" spans="1:21" ht="18.75" customHeight="1">
      <c r="A24" s="673"/>
      <c r="B24" s="836"/>
      <c r="C24" s="837"/>
      <c r="D24" s="423"/>
      <c r="E24" s="656"/>
      <c r="F24" s="666"/>
      <c r="G24" s="670"/>
      <c r="H24" s="489"/>
      <c r="I24" s="126">
        <f t="shared" si="0"/>
        <v>0</v>
      </c>
      <c r="J24" s="126">
        <f t="shared" si="1"/>
        <v>0</v>
      </c>
      <c r="K24" s="126">
        <f t="shared" si="2"/>
        <v>0</v>
      </c>
      <c r="L24" s="397"/>
      <c r="M24" s="503"/>
      <c r="N24" s="500"/>
      <c r="O24" s="502"/>
      <c r="P24" s="499"/>
      <c r="Q24" s="499"/>
      <c r="R24" s="499"/>
      <c r="S24" s="499"/>
    </row>
    <row r="25" spans="1:21" ht="18.75" customHeight="1">
      <c r="A25" s="673"/>
      <c r="B25" s="836"/>
      <c r="C25" s="837"/>
      <c r="D25" s="423"/>
      <c r="E25" s="656"/>
      <c r="F25" s="666"/>
      <c r="G25" s="670"/>
      <c r="H25" s="489"/>
      <c r="I25" s="126">
        <f t="shared" si="0"/>
        <v>0</v>
      </c>
      <c r="J25" s="126">
        <f t="shared" si="1"/>
        <v>0</v>
      </c>
      <c r="K25" s="126">
        <f t="shared" si="2"/>
        <v>0</v>
      </c>
      <c r="L25" s="397"/>
      <c r="M25" s="503"/>
      <c r="N25" s="500"/>
      <c r="O25" s="502"/>
      <c r="P25" s="499"/>
      <c r="Q25" s="499"/>
      <c r="R25" s="499"/>
      <c r="S25" s="499"/>
    </row>
    <row r="26" spans="1:21" ht="18.75" customHeight="1">
      <c r="A26" s="674"/>
      <c r="B26" s="836"/>
      <c r="C26" s="837"/>
      <c r="D26" s="660"/>
      <c r="E26" s="656"/>
      <c r="F26" s="666"/>
      <c r="G26" s="670"/>
      <c r="H26" s="666"/>
      <c r="I26" s="126">
        <f t="shared" si="0"/>
        <v>0</v>
      </c>
      <c r="J26" s="126">
        <f t="shared" si="1"/>
        <v>0</v>
      </c>
      <c r="K26" s="126">
        <f t="shared" si="2"/>
        <v>0</v>
      </c>
      <c r="L26" s="397"/>
      <c r="M26" s="503"/>
      <c r="N26" s="498"/>
      <c r="O26" s="499"/>
      <c r="P26" s="499"/>
      <c r="Q26" s="505"/>
      <c r="R26" s="499"/>
      <c r="S26" s="499"/>
    </row>
    <row r="27" spans="1:21" ht="18.75" customHeight="1">
      <c r="A27" s="673"/>
      <c r="B27" s="836"/>
      <c r="C27" s="837"/>
      <c r="D27" s="423"/>
      <c r="E27" s="661"/>
      <c r="F27" s="666"/>
      <c r="G27" s="670"/>
      <c r="H27" s="489"/>
      <c r="I27" s="126">
        <f t="shared" si="0"/>
        <v>0</v>
      </c>
      <c r="J27" s="126">
        <f t="shared" si="1"/>
        <v>0</v>
      </c>
      <c r="K27" s="126">
        <f t="shared" si="2"/>
        <v>0</v>
      </c>
      <c r="L27" s="397"/>
      <c r="M27" s="503"/>
      <c r="N27" s="498"/>
      <c r="O27" s="502"/>
      <c r="P27" s="506"/>
      <c r="Q27" s="507"/>
      <c r="R27" s="499"/>
      <c r="S27" s="499"/>
    </row>
    <row r="28" spans="1:21" ht="18.75" customHeight="1">
      <c r="A28" s="673"/>
      <c r="B28" s="836"/>
      <c r="C28" s="837"/>
      <c r="D28" s="423"/>
      <c r="E28" s="661"/>
      <c r="F28" s="666"/>
      <c r="G28" s="670"/>
      <c r="H28" s="489"/>
      <c r="I28" s="126">
        <f t="shared" si="0"/>
        <v>0</v>
      </c>
      <c r="J28" s="126">
        <f t="shared" si="1"/>
        <v>0</v>
      </c>
      <c r="K28" s="126">
        <f t="shared" si="2"/>
        <v>0</v>
      </c>
      <c r="L28" s="397"/>
      <c r="M28" s="503"/>
      <c r="N28" s="498"/>
      <c r="O28" s="502"/>
      <c r="P28" s="508"/>
      <c r="Q28" s="509"/>
      <c r="R28" s="499"/>
      <c r="S28" s="499"/>
    </row>
    <row r="29" spans="1:21" ht="18.75" customHeight="1">
      <c r="A29" s="673"/>
      <c r="B29" s="836"/>
      <c r="C29" s="837"/>
      <c r="D29" s="423"/>
      <c r="E29" s="661"/>
      <c r="F29" s="666"/>
      <c r="G29" s="670"/>
      <c r="H29" s="489"/>
      <c r="I29" s="126">
        <f t="shared" si="0"/>
        <v>0</v>
      </c>
      <c r="J29" s="126">
        <f t="shared" si="1"/>
        <v>0</v>
      </c>
      <c r="K29" s="126">
        <f t="shared" si="2"/>
        <v>0</v>
      </c>
      <c r="L29" s="397"/>
      <c r="M29" s="503"/>
      <c r="N29" s="498"/>
      <c r="O29" s="502"/>
      <c r="P29" s="508"/>
      <c r="Q29" s="509"/>
      <c r="R29" s="499"/>
      <c r="S29" s="499"/>
    </row>
    <row r="30" spans="1:21" ht="18.75" customHeight="1">
      <c r="A30" s="673"/>
      <c r="B30" s="836"/>
      <c r="C30" s="837"/>
      <c r="D30" s="423"/>
      <c r="E30" s="661"/>
      <c r="F30" s="666"/>
      <c r="G30" s="670"/>
      <c r="H30" s="489"/>
      <c r="I30" s="126">
        <f t="shared" si="0"/>
        <v>0</v>
      </c>
      <c r="J30" s="126">
        <f t="shared" si="1"/>
        <v>0</v>
      </c>
      <c r="K30" s="126">
        <f t="shared" si="2"/>
        <v>0</v>
      </c>
      <c r="L30" s="397"/>
      <c r="M30" s="503"/>
      <c r="N30" s="498"/>
      <c r="O30" s="502"/>
      <c r="P30" s="508"/>
      <c r="Q30" s="509"/>
      <c r="R30" s="499"/>
      <c r="S30" s="499"/>
    </row>
    <row r="31" spans="1:21" ht="18.75" customHeight="1">
      <c r="A31" s="673"/>
      <c r="B31" s="836"/>
      <c r="C31" s="837"/>
      <c r="D31" s="423"/>
      <c r="E31" s="661"/>
      <c r="F31" s="666"/>
      <c r="G31" s="670"/>
      <c r="H31" s="489"/>
      <c r="I31" s="126">
        <f t="shared" si="0"/>
        <v>0</v>
      </c>
      <c r="J31" s="126">
        <f t="shared" si="1"/>
        <v>0</v>
      </c>
      <c r="K31" s="126">
        <f t="shared" si="2"/>
        <v>0</v>
      </c>
      <c r="L31" s="397"/>
      <c r="M31" s="503"/>
      <c r="N31" s="498"/>
      <c r="O31" s="502"/>
      <c r="P31" s="508"/>
      <c r="Q31" s="509"/>
      <c r="R31" s="499"/>
      <c r="S31" s="499"/>
    </row>
    <row r="32" spans="1:21" ht="18.75" customHeight="1">
      <c r="A32" s="673"/>
      <c r="B32" s="836"/>
      <c r="C32" s="837"/>
      <c r="D32" s="423"/>
      <c r="E32" s="661"/>
      <c r="F32" s="666"/>
      <c r="G32" s="670"/>
      <c r="H32" s="489"/>
      <c r="I32" s="126">
        <f t="shared" si="0"/>
        <v>0</v>
      </c>
      <c r="J32" s="126">
        <f t="shared" si="1"/>
        <v>0</v>
      </c>
      <c r="K32" s="126">
        <f t="shared" si="2"/>
        <v>0</v>
      </c>
      <c r="L32" s="397"/>
      <c r="M32" s="503"/>
      <c r="N32" s="498"/>
      <c r="O32" s="502"/>
      <c r="P32" s="508"/>
      <c r="Q32" s="509"/>
      <c r="R32" s="499"/>
      <c r="S32" s="499"/>
    </row>
    <row r="33" spans="1:19" ht="18.75" customHeight="1">
      <c r="A33" s="673"/>
      <c r="B33" s="836"/>
      <c r="C33" s="837"/>
      <c r="D33" s="423"/>
      <c r="E33" s="661"/>
      <c r="F33" s="666"/>
      <c r="G33" s="670"/>
      <c r="H33" s="489"/>
      <c r="I33" s="126">
        <f t="shared" si="0"/>
        <v>0</v>
      </c>
      <c r="J33" s="126">
        <f t="shared" si="1"/>
        <v>0</v>
      </c>
      <c r="K33" s="126">
        <f t="shared" si="2"/>
        <v>0</v>
      </c>
      <c r="L33" s="397"/>
      <c r="M33" s="503"/>
      <c r="N33" s="498"/>
      <c r="O33" s="502"/>
      <c r="P33" s="508"/>
      <c r="Q33" s="509"/>
      <c r="R33" s="499"/>
      <c r="S33" s="499"/>
    </row>
    <row r="34" spans="1:19" ht="18.75" customHeight="1">
      <c r="A34" s="673"/>
      <c r="B34" s="836"/>
      <c r="C34" s="837"/>
      <c r="D34" s="423"/>
      <c r="E34" s="661"/>
      <c r="F34" s="666"/>
      <c r="G34" s="670"/>
      <c r="H34" s="489"/>
      <c r="I34" s="126">
        <f t="shared" si="0"/>
        <v>0</v>
      </c>
      <c r="J34" s="126">
        <f t="shared" si="1"/>
        <v>0</v>
      </c>
      <c r="K34" s="126">
        <f t="shared" si="2"/>
        <v>0</v>
      </c>
      <c r="L34" s="397"/>
      <c r="M34" s="503"/>
      <c r="N34" s="498"/>
      <c r="O34" s="502"/>
      <c r="P34" s="508"/>
      <c r="Q34" s="509"/>
      <c r="R34" s="499"/>
      <c r="S34" s="499"/>
    </row>
    <row r="35" spans="1:19" ht="18.75" customHeight="1">
      <c r="A35" s="673"/>
      <c r="B35" s="836"/>
      <c r="C35" s="837"/>
      <c r="D35" s="423"/>
      <c r="E35" s="661"/>
      <c r="F35" s="666"/>
      <c r="G35" s="670"/>
      <c r="H35" s="489"/>
      <c r="I35" s="126">
        <f t="shared" si="0"/>
        <v>0</v>
      </c>
      <c r="J35" s="126">
        <f t="shared" si="1"/>
        <v>0</v>
      </c>
      <c r="K35" s="126">
        <f t="shared" si="2"/>
        <v>0</v>
      </c>
      <c r="L35" s="397"/>
      <c r="M35" s="503"/>
      <c r="N35" s="498"/>
      <c r="O35" s="502"/>
      <c r="P35" s="508"/>
      <c r="Q35" s="509"/>
      <c r="R35" s="499"/>
      <c r="S35" s="499"/>
    </row>
    <row r="36" spans="1:19" ht="18.75" customHeight="1">
      <c r="A36" s="673"/>
      <c r="B36" s="836"/>
      <c r="C36" s="837"/>
      <c r="D36" s="423"/>
      <c r="E36" s="661"/>
      <c r="F36" s="666"/>
      <c r="G36" s="670"/>
      <c r="H36" s="489"/>
      <c r="I36" s="126">
        <f t="shared" si="0"/>
        <v>0</v>
      </c>
      <c r="J36" s="126">
        <f t="shared" si="1"/>
        <v>0</v>
      </c>
      <c r="K36" s="126">
        <f t="shared" si="2"/>
        <v>0</v>
      </c>
      <c r="L36" s="397"/>
      <c r="M36" s="503"/>
      <c r="N36" s="498"/>
      <c r="O36" s="502"/>
      <c r="P36" s="508"/>
      <c r="Q36" s="509"/>
      <c r="R36" s="499"/>
      <c r="S36" s="499"/>
    </row>
    <row r="37" spans="1:19" ht="18.75" customHeight="1">
      <c r="A37" s="673"/>
      <c r="B37" s="836"/>
      <c r="C37" s="837"/>
      <c r="D37" s="423"/>
      <c r="E37" s="661"/>
      <c r="F37" s="666"/>
      <c r="G37" s="670"/>
      <c r="H37" s="489"/>
      <c r="I37" s="126">
        <f t="shared" si="0"/>
        <v>0</v>
      </c>
      <c r="J37" s="126">
        <f t="shared" si="1"/>
        <v>0</v>
      </c>
      <c r="K37" s="126">
        <f t="shared" si="2"/>
        <v>0</v>
      </c>
      <c r="L37" s="397"/>
      <c r="M37" s="503"/>
      <c r="N37" s="498"/>
      <c r="O37" s="502"/>
      <c r="P37" s="508"/>
      <c r="Q37" s="509"/>
      <c r="R37" s="499"/>
      <c r="S37" s="499"/>
    </row>
    <row r="38" spans="1:19" ht="18.75" customHeight="1">
      <c r="A38" s="673"/>
      <c r="B38" s="836"/>
      <c r="C38" s="837"/>
      <c r="D38" s="423"/>
      <c r="E38" s="661"/>
      <c r="F38" s="666"/>
      <c r="G38" s="670"/>
      <c r="H38" s="489"/>
      <c r="I38" s="126">
        <f t="shared" si="0"/>
        <v>0</v>
      </c>
      <c r="J38" s="126">
        <f t="shared" si="1"/>
        <v>0</v>
      </c>
      <c r="K38" s="126">
        <f t="shared" si="2"/>
        <v>0</v>
      </c>
      <c r="L38" s="397"/>
      <c r="M38" s="503"/>
      <c r="N38" s="498"/>
      <c r="O38" s="502"/>
      <c r="P38" s="508"/>
      <c r="Q38" s="509"/>
      <c r="R38" s="499"/>
      <c r="S38" s="499"/>
    </row>
    <row r="39" spans="1:19" ht="18.75" customHeight="1">
      <c r="A39" s="673"/>
      <c r="B39" s="836"/>
      <c r="C39" s="837"/>
      <c r="D39" s="423"/>
      <c r="E39" s="661"/>
      <c r="F39" s="666"/>
      <c r="G39" s="670"/>
      <c r="H39" s="489"/>
      <c r="I39" s="126">
        <f t="shared" si="0"/>
        <v>0</v>
      </c>
      <c r="J39" s="126">
        <f t="shared" si="1"/>
        <v>0</v>
      </c>
      <c r="K39" s="126">
        <f t="shared" si="2"/>
        <v>0</v>
      </c>
      <c r="L39" s="397"/>
      <c r="M39" s="503"/>
      <c r="N39" s="498"/>
      <c r="O39" s="502"/>
      <c r="P39" s="508"/>
      <c r="Q39" s="509"/>
      <c r="R39" s="499"/>
      <c r="S39" s="499"/>
    </row>
    <row r="40" spans="1:19" ht="18.75" customHeight="1">
      <c r="A40" s="673"/>
      <c r="B40" s="836"/>
      <c r="C40" s="837"/>
      <c r="D40" s="423"/>
      <c r="E40" s="661"/>
      <c r="F40" s="666"/>
      <c r="G40" s="670"/>
      <c r="H40" s="489"/>
      <c r="I40" s="126">
        <f t="shared" si="0"/>
        <v>0</v>
      </c>
      <c r="J40" s="126">
        <f t="shared" si="1"/>
        <v>0</v>
      </c>
      <c r="K40" s="126">
        <f t="shared" si="2"/>
        <v>0</v>
      </c>
      <c r="L40" s="397"/>
      <c r="M40" s="503"/>
      <c r="N40" s="498"/>
      <c r="O40" s="502"/>
      <c r="P40" s="506"/>
      <c r="Q40" s="507"/>
      <c r="R40" s="499"/>
      <c r="S40" s="499"/>
    </row>
    <row r="41" spans="1:19" ht="18.75" customHeight="1">
      <c r="A41" s="673"/>
      <c r="B41" s="836"/>
      <c r="C41" s="837"/>
      <c r="D41" s="423"/>
      <c r="E41" s="661"/>
      <c r="F41" s="666"/>
      <c r="G41" s="670"/>
      <c r="H41" s="489"/>
      <c r="I41" s="126">
        <f t="shared" si="0"/>
        <v>0</v>
      </c>
      <c r="J41" s="126">
        <f t="shared" si="1"/>
        <v>0</v>
      </c>
      <c r="K41" s="126">
        <f t="shared" si="2"/>
        <v>0</v>
      </c>
      <c r="L41" s="397"/>
      <c r="M41" s="503"/>
      <c r="N41" s="498"/>
      <c r="O41" s="502"/>
      <c r="P41" s="499"/>
      <c r="Q41" s="499"/>
      <c r="R41" s="499"/>
      <c r="S41" s="499"/>
    </row>
    <row r="42" spans="1:19" ht="18.75" customHeight="1">
      <c r="A42" s="673"/>
      <c r="B42" s="836"/>
      <c r="C42" s="837"/>
      <c r="D42" s="423"/>
      <c r="E42" s="661"/>
      <c r="F42" s="666"/>
      <c r="G42" s="670"/>
      <c r="H42" s="489"/>
      <c r="I42" s="126">
        <f t="shared" si="0"/>
        <v>0</v>
      </c>
      <c r="J42" s="126">
        <f t="shared" si="1"/>
        <v>0</v>
      </c>
      <c r="K42" s="126">
        <f t="shared" si="2"/>
        <v>0</v>
      </c>
      <c r="L42" s="397"/>
      <c r="M42" s="503"/>
      <c r="N42" s="498"/>
      <c r="O42" s="502"/>
      <c r="P42" s="499"/>
      <c r="Q42" s="499"/>
      <c r="R42" s="499"/>
      <c r="S42" s="499"/>
    </row>
    <row r="43" spans="1:19" ht="18.75" customHeight="1">
      <c r="A43" s="673"/>
      <c r="B43" s="836"/>
      <c r="C43" s="837"/>
      <c r="D43" s="423"/>
      <c r="E43" s="661"/>
      <c r="F43" s="666"/>
      <c r="G43" s="670"/>
      <c r="H43" s="489"/>
      <c r="I43" s="126">
        <f t="shared" si="0"/>
        <v>0</v>
      </c>
      <c r="J43" s="126">
        <f t="shared" si="1"/>
        <v>0</v>
      </c>
      <c r="K43" s="126">
        <f t="shared" si="2"/>
        <v>0</v>
      </c>
      <c r="L43" s="397"/>
      <c r="M43" s="503"/>
      <c r="N43" s="498"/>
      <c r="O43" s="502"/>
      <c r="P43" s="499"/>
      <c r="Q43" s="499"/>
      <c r="R43" s="499"/>
      <c r="S43" s="499"/>
    </row>
    <row r="44" spans="1:19" ht="18.75" customHeight="1">
      <c r="A44" s="673"/>
      <c r="B44" s="836"/>
      <c r="C44" s="837"/>
      <c r="D44" s="423"/>
      <c r="E44" s="661"/>
      <c r="F44" s="666"/>
      <c r="G44" s="670"/>
      <c r="H44" s="489"/>
      <c r="I44" s="126">
        <f t="shared" si="0"/>
        <v>0</v>
      </c>
      <c r="J44" s="126">
        <f t="shared" si="1"/>
        <v>0</v>
      </c>
      <c r="K44" s="126">
        <f t="shared" si="2"/>
        <v>0</v>
      </c>
      <c r="L44" s="397"/>
      <c r="M44" s="503"/>
      <c r="N44" s="498"/>
      <c r="O44" s="502"/>
      <c r="P44" s="499"/>
      <c r="Q44" s="499"/>
      <c r="R44" s="499"/>
      <c r="S44" s="499"/>
    </row>
    <row r="45" spans="1:19" ht="18.75" customHeight="1">
      <c r="A45" s="673"/>
      <c r="B45" s="836"/>
      <c r="C45" s="837"/>
      <c r="D45" s="423"/>
      <c r="E45" s="661"/>
      <c r="F45" s="666"/>
      <c r="G45" s="670"/>
      <c r="H45" s="489"/>
      <c r="I45" s="126">
        <f t="shared" si="0"/>
        <v>0</v>
      </c>
      <c r="J45" s="126">
        <f t="shared" si="1"/>
        <v>0</v>
      </c>
      <c r="K45" s="126">
        <f t="shared" si="2"/>
        <v>0</v>
      </c>
      <c r="L45" s="397"/>
      <c r="M45" s="503"/>
      <c r="N45" s="498"/>
      <c r="O45" s="502"/>
      <c r="P45" s="499"/>
      <c r="Q45" s="499"/>
      <c r="R45" s="499"/>
      <c r="S45" s="499"/>
    </row>
    <row r="46" spans="1:19" ht="18.75" customHeight="1">
      <c r="A46" s="673"/>
      <c r="B46" s="836"/>
      <c r="C46" s="837"/>
      <c r="D46" s="423"/>
      <c r="E46" s="661"/>
      <c r="F46" s="666"/>
      <c r="G46" s="670"/>
      <c r="H46" s="489"/>
      <c r="I46" s="126">
        <f t="shared" si="0"/>
        <v>0</v>
      </c>
      <c r="J46" s="126">
        <f t="shared" si="1"/>
        <v>0</v>
      </c>
      <c r="K46" s="126">
        <f t="shared" si="2"/>
        <v>0</v>
      </c>
      <c r="L46" s="397"/>
      <c r="M46" s="503"/>
      <c r="N46" s="498"/>
      <c r="O46" s="502"/>
      <c r="P46" s="499"/>
      <c r="Q46" s="499"/>
      <c r="R46" s="499"/>
      <c r="S46" s="499"/>
    </row>
    <row r="47" spans="1:19" ht="18.75" customHeight="1">
      <c r="A47" s="674"/>
      <c r="B47" s="836"/>
      <c r="C47" s="837"/>
      <c r="D47" s="660"/>
      <c r="E47" s="656"/>
      <c r="F47" s="666"/>
      <c r="G47" s="670"/>
      <c r="H47" s="666"/>
      <c r="I47" s="126">
        <f t="shared" si="0"/>
        <v>0</v>
      </c>
      <c r="J47" s="126">
        <f t="shared" si="1"/>
        <v>0</v>
      </c>
      <c r="K47" s="126">
        <f t="shared" si="2"/>
        <v>0</v>
      </c>
      <c r="L47" s="397"/>
      <c r="M47" s="418"/>
      <c r="N47" s="381"/>
    </row>
    <row r="48" spans="1:19" ht="18.75" customHeight="1">
      <c r="A48" s="673"/>
      <c r="B48" s="836"/>
      <c r="C48" s="837"/>
      <c r="D48" s="423"/>
      <c r="E48" s="661"/>
      <c r="F48" s="666"/>
      <c r="G48" s="670"/>
      <c r="H48" s="489"/>
      <c r="I48" s="126">
        <f t="shared" si="0"/>
        <v>0</v>
      </c>
      <c r="J48" s="126">
        <f t="shared" si="1"/>
        <v>0</v>
      </c>
      <c r="K48" s="126">
        <f t="shared" si="2"/>
        <v>0</v>
      </c>
      <c r="L48" s="397"/>
      <c r="M48" s="418"/>
      <c r="N48" s="381"/>
      <c r="O48" s="291"/>
    </row>
    <row r="49" spans="1:15" ht="18.75" customHeight="1">
      <c r="A49" s="673"/>
      <c r="B49" s="836"/>
      <c r="C49" s="837"/>
      <c r="D49" s="423"/>
      <c r="E49" s="661"/>
      <c r="F49" s="666"/>
      <c r="G49" s="670"/>
      <c r="H49" s="489"/>
      <c r="I49" s="126">
        <f t="shared" si="0"/>
        <v>0</v>
      </c>
      <c r="J49" s="126">
        <f t="shared" si="1"/>
        <v>0</v>
      </c>
      <c r="K49" s="126">
        <f t="shared" si="2"/>
        <v>0</v>
      </c>
      <c r="L49" s="397"/>
      <c r="M49" s="418"/>
      <c r="N49" s="381"/>
      <c r="O49" s="291"/>
    </row>
    <row r="50" spans="1:15" ht="18.75" customHeight="1" thickBot="1">
      <c r="A50" s="672"/>
      <c r="B50" s="846"/>
      <c r="C50" s="847"/>
      <c r="D50" s="654"/>
      <c r="E50" s="655"/>
      <c r="F50" s="668"/>
      <c r="G50" s="671"/>
      <c r="H50" s="667"/>
      <c r="I50" s="586">
        <f t="shared" si="0"/>
        <v>0</v>
      </c>
      <c r="J50" s="586">
        <f t="shared" si="1"/>
        <v>0</v>
      </c>
      <c r="K50" s="586">
        <f t="shared" si="2"/>
        <v>0</v>
      </c>
      <c r="L50" s="397"/>
      <c r="M50" s="418"/>
      <c r="N50" s="381"/>
      <c r="O50" s="291"/>
    </row>
    <row r="51" spans="1:15" ht="18.75" customHeight="1" thickBot="1">
      <c r="A51" s="429"/>
      <c r="B51" s="843" t="s">
        <v>34</v>
      </c>
      <c r="C51" s="844"/>
      <c r="D51" s="430"/>
      <c r="E51" s="431"/>
      <c r="F51" s="432"/>
      <c r="G51" s="432"/>
      <c r="H51" s="675"/>
      <c r="I51" s="676">
        <f>SUM(I17:I50)</f>
        <v>0</v>
      </c>
      <c r="J51" s="132">
        <f>SUM(J17:J50)</f>
        <v>0</v>
      </c>
      <c r="K51" s="133">
        <f>SUM(I51:J51)</f>
        <v>0</v>
      </c>
      <c r="L51" s="398"/>
      <c r="M51" s="443"/>
    </row>
    <row r="52" spans="1:15" ht="21.75" customHeight="1" thickBot="1">
      <c r="B52" s="3"/>
      <c r="C52" s="3"/>
      <c r="E52" s="3"/>
      <c r="F52" s="433"/>
      <c r="G52" s="845" t="s">
        <v>38</v>
      </c>
      <c r="H52" s="761"/>
      <c r="I52" s="775">
        <f>'Form 1.7'!L52</f>
        <v>1</v>
      </c>
      <c r="J52" s="776"/>
      <c r="K52" s="777"/>
      <c r="L52" s="399"/>
      <c r="M52" s="445"/>
      <c r="O52" s="292"/>
    </row>
    <row r="53" spans="1:15" ht="21.75" customHeight="1" thickBot="1">
      <c r="B53" s="3"/>
      <c r="C53" s="3"/>
      <c r="E53" s="3"/>
      <c r="F53" s="84"/>
      <c r="G53" s="845" t="s">
        <v>39</v>
      </c>
      <c r="H53" s="761"/>
      <c r="I53" s="135">
        <f>I51/I52</f>
        <v>0</v>
      </c>
      <c r="J53" s="136">
        <f>J51/I52</f>
        <v>0</v>
      </c>
      <c r="K53" s="137">
        <f>SUM(I53:J53)</f>
        <v>0</v>
      </c>
      <c r="L53" s="400"/>
    </row>
    <row r="54" spans="1:15" ht="26.25" customHeight="1">
      <c r="A54" s="434"/>
      <c r="B54" s="435" t="s">
        <v>58</v>
      </c>
      <c r="C54" s="3"/>
      <c r="J54" s="598"/>
      <c r="K54" s="401"/>
      <c r="L54" s="401"/>
    </row>
    <row r="55" spans="1:15" ht="15" customHeight="1">
      <c r="A55" s="436">
        <v>1</v>
      </c>
      <c r="B55" s="435" t="s">
        <v>66</v>
      </c>
      <c r="C55" s="3"/>
    </row>
    <row r="56" spans="1:15" ht="15" customHeight="1">
      <c r="A56" s="436">
        <v>2</v>
      </c>
      <c r="B56" s="435" t="s">
        <v>60</v>
      </c>
      <c r="C56" s="3"/>
      <c r="O56" s="417"/>
    </row>
    <row r="57" spans="1:15" ht="15" customHeight="1">
      <c r="B57" s="3"/>
      <c r="C57" s="3"/>
    </row>
    <row r="58" spans="1:15" ht="15" customHeight="1">
      <c r="B58" s="3"/>
      <c r="C58" s="3"/>
    </row>
    <row r="59" spans="1:15" ht="15" customHeight="1">
      <c r="B59" s="3"/>
      <c r="C59" s="3"/>
    </row>
    <row r="60" spans="1:15" ht="15" customHeight="1">
      <c r="B60" s="3"/>
      <c r="C60" s="3"/>
    </row>
    <row r="61" spans="1:15" ht="15" customHeight="1">
      <c r="B61" s="3"/>
      <c r="C61" s="3"/>
      <c r="D61" s="437"/>
      <c r="E61" s="438"/>
      <c r="H61" s="382"/>
    </row>
    <row r="62" spans="1:15" ht="15" customHeight="1">
      <c r="B62" s="3"/>
      <c r="C62" s="3"/>
      <c r="D62" s="437"/>
      <c r="E62" s="439"/>
    </row>
    <row r="63" spans="1:15" ht="15" customHeight="1">
      <c r="B63" s="3"/>
      <c r="C63" s="3"/>
      <c r="D63" s="437"/>
      <c r="E63" s="439"/>
    </row>
    <row r="64" spans="1:15" ht="15" customHeight="1">
      <c r="B64" s="3"/>
      <c r="C64" s="3"/>
      <c r="D64" s="437"/>
      <c r="E64" s="439"/>
    </row>
    <row r="65" spans="2:5" ht="15" customHeight="1">
      <c r="B65" s="3"/>
      <c r="C65" s="3"/>
      <c r="D65" s="437"/>
      <c r="E65" s="439"/>
    </row>
    <row r="66" spans="2:5" ht="15" customHeight="1">
      <c r="B66" s="3"/>
      <c r="C66" s="3"/>
      <c r="D66" s="437"/>
      <c r="E66" s="439"/>
    </row>
    <row r="67" spans="2:5" ht="15" customHeight="1">
      <c r="B67" s="3"/>
      <c r="C67" s="3"/>
      <c r="D67" s="437"/>
      <c r="E67" s="439"/>
    </row>
    <row r="68" spans="2:5" ht="15" customHeight="1">
      <c r="B68" s="3"/>
      <c r="C68" s="3"/>
      <c r="D68" s="437"/>
      <c r="E68" s="439"/>
    </row>
    <row r="69" spans="2:5" ht="15" customHeight="1">
      <c r="B69" s="3"/>
      <c r="C69" s="3"/>
      <c r="D69" s="437"/>
      <c r="E69" s="439"/>
    </row>
    <row r="70" spans="2:5" ht="15" customHeight="1">
      <c r="B70" s="3"/>
      <c r="C70" s="3"/>
      <c r="D70" s="437"/>
      <c r="E70" s="439"/>
    </row>
    <row r="71" spans="2:5" ht="15" customHeight="1">
      <c r="B71" s="3"/>
      <c r="C71" s="3"/>
      <c r="D71" s="437"/>
      <c r="E71" s="439"/>
    </row>
    <row r="72" spans="2:5" ht="15" customHeight="1">
      <c r="B72" s="3"/>
      <c r="C72" s="3"/>
      <c r="D72" s="437"/>
      <c r="E72" s="439"/>
    </row>
    <row r="73" spans="2:5" ht="15" customHeight="1">
      <c r="B73" s="3"/>
      <c r="C73" s="3"/>
      <c r="D73" s="437"/>
      <c r="E73" s="439"/>
    </row>
    <row r="74" spans="2:5" ht="15" customHeight="1">
      <c r="B74" s="3"/>
      <c r="C74" s="3"/>
      <c r="D74" s="437"/>
      <c r="E74" s="439"/>
    </row>
    <row r="75" spans="2:5" ht="15" customHeight="1">
      <c r="B75" s="3"/>
      <c r="C75" s="3"/>
      <c r="D75" s="437"/>
      <c r="E75" s="439"/>
    </row>
    <row r="76" spans="2:5" ht="15" customHeight="1">
      <c r="B76" s="3"/>
      <c r="C76" s="3"/>
      <c r="D76" s="437"/>
      <c r="E76" s="439"/>
    </row>
    <row r="77" spans="2:5" ht="15" customHeight="1">
      <c r="B77" s="3"/>
      <c r="C77" s="3"/>
      <c r="D77" s="437"/>
      <c r="E77" s="439"/>
    </row>
    <row r="78" spans="2:5" ht="15" customHeight="1">
      <c r="B78" s="3"/>
      <c r="C78" s="3"/>
      <c r="D78" s="437"/>
      <c r="E78" s="440"/>
    </row>
    <row r="79" spans="2:5" ht="15" customHeight="1">
      <c r="E79" s="441"/>
    </row>
    <row r="80" spans="2:5" ht="15" customHeight="1">
      <c r="E80" s="442"/>
    </row>
  </sheetData>
  <autoFilter ref="A16:Q56" xr:uid="{00000000-0009-0000-0000-000007000000}"/>
  <mergeCells count="53">
    <mergeCell ref="G53:H53"/>
    <mergeCell ref="I52:K52"/>
    <mergeCell ref="B45:C45"/>
    <mergeCell ref="B49:C49"/>
    <mergeCell ref="B44:C44"/>
    <mergeCell ref="B47:C47"/>
    <mergeCell ref="B48:C48"/>
    <mergeCell ref="B50:C50"/>
    <mergeCell ref="G52:H52"/>
    <mergeCell ref="B51:C51"/>
    <mergeCell ref="B31:C31"/>
    <mergeCell ref="B32:C32"/>
    <mergeCell ref="B33:C33"/>
    <mergeCell ref="B34:C34"/>
    <mergeCell ref="B35:C35"/>
    <mergeCell ref="B41:C41"/>
    <mergeCell ref="B46:C46"/>
    <mergeCell ref="B42:C42"/>
    <mergeCell ref="B43:C43"/>
    <mergeCell ref="B36:C36"/>
    <mergeCell ref="B37:C37"/>
    <mergeCell ref="M14:M15"/>
    <mergeCell ref="B25:C25"/>
    <mergeCell ref="B23:C23"/>
    <mergeCell ref="B24:C24"/>
    <mergeCell ref="B26:C26"/>
    <mergeCell ref="B18:C18"/>
    <mergeCell ref="B19:C19"/>
    <mergeCell ref="B20:C20"/>
    <mergeCell ref="B21:C21"/>
    <mergeCell ref="B22:C22"/>
    <mergeCell ref="I15:K15"/>
    <mergeCell ref="H12:H14"/>
    <mergeCell ref="B17:C17"/>
    <mergeCell ref="G12:G13"/>
    <mergeCell ref="F12:F13"/>
    <mergeCell ref="E12:E14"/>
    <mergeCell ref="B38:C38"/>
    <mergeCell ref="B39:C39"/>
    <mergeCell ref="B40:C40"/>
    <mergeCell ref="J1:K1"/>
    <mergeCell ref="B12:C14"/>
    <mergeCell ref="B29:C29"/>
    <mergeCell ref="B30:C30"/>
    <mergeCell ref="B27:C27"/>
    <mergeCell ref="B28:C28"/>
    <mergeCell ref="A3:F3"/>
    <mergeCell ref="I3:J3"/>
    <mergeCell ref="A1:B1"/>
    <mergeCell ref="I4:J4"/>
    <mergeCell ref="I5:J5"/>
    <mergeCell ref="I12:K13"/>
    <mergeCell ref="D13:D14"/>
  </mergeCells>
  <phoneticPr fontId="0" type="noConversion"/>
  <printOptions horizontalCentered="1"/>
  <pageMargins left="0.31496062992125984" right="0.19685039370078741" top="0.78" bottom="0.65" header="0.51181102362204722" footer="0.51181102362204722"/>
  <pageSetup paperSize="9" scale="49" orientation="landscape"/>
  <headerFooter alignWithMargins="0">
    <oddFooter>&amp;C&amp;"Arial,Italic"Halaman &amp;P dari &amp;N</oddFooter>
  </headerFooter>
  <rowBreaks count="1" manualBreakCount="1">
    <brk id="46" max="11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S67"/>
  <sheetViews>
    <sheetView showGridLines="0" tabSelected="1" topLeftCell="A13" zoomScaleNormal="100" zoomScaleSheetLayoutView="100" workbookViewId="0">
      <selection activeCell="J16" sqref="J16"/>
    </sheetView>
  </sheetViews>
  <sheetFormatPr defaultColWidth="6.7109375" defaultRowHeight="20.100000000000001" customHeight="1"/>
  <cols>
    <col min="1" max="1" width="3.42578125" style="122" customWidth="1"/>
    <col min="2" max="2" width="5.85546875" style="122" customWidth="1"/>
    <col min="3" max="3" width="23" style="122" customWidth="1"/>
    <col min="4" max="4" width="2" style="122" bestFit="1" customWidth="1"/>
    <col min="5" max="8" width="17.7109375" style="122" customWidth="1"/>
    <col min="9" max="9" width="2.42578125" style="122" customWidth="1"/>
    <col min="10" max="10" width="8.42578125" style="122" customWidth="1"/>
    <col min="11" max="19" width="8.28515625" style="122" customWidth="1"/>
    <col min="20" max="16384" width="6.7109375" style="122"/>
  </cols>
  <sheetData>
    <row r="1" spans="1:19" ht="11.25">
      <c r="A1" s="144"/>
      <c r="B1" s="144"/>
      <c r="C1" s="144"/>
      <c r="H1" s="145"/>
    </row>
    <row r="2" spans="1:19" ht="11.25">
      <c r="A2" s="144"/>
      <c r="B2" s="144"/>
      <c r="C2" s="144"/>
      <c r="G2" s="886" t="s">
        <v>108</v>
      </c>
      <c r="H2" s="886"/>
    </row>
    <row r="3" spans="1:19" ht="11.25">
      <c r="A3" s="144"/>
      <c r="B3" s="144"/>
      <c r="C3" s="144"/>
      <c r="H3" s="145"/>
    </row>
    <row r="4" spans="1:19" ht="15.75">
      <c r="A4" s="293"/>
      <c r="B4" s="879" t="s">
        <v>95</v>
      </c>
      <c r="C4" s="879"/>
      <c r="D4" s="879"/>
      <c r="E4" s="879"/>
      <c r="F4" s="879"/>
      <c r="G4" s="879"/>
      <c r="H4" s="879"/>
    </row>
    <row r="5" spans="1:19" ht="12.75">
      <c r="A5" s="293"/>
      <c r="B5" s="880"/>
      <c r="C5" s="880"/>
      <c r="D5" s="880"/>
      <c r="E5" s="880"/>
      <c r="F5" s="880"/>
      <c r="G5" s="880"/>
      <c r="H5" s="880"/>
    </row>
    <row r="6" spans="1:19" ht="15.75">
      <c r="B6" s="294"/>
      <c r="C6" s="294"/>
      <c r="D6" s="294"/>
      <c r="E6" s="294"/>
      <c r="F6" s="294"/>
      <c r="G6" s="294"/>
      <c r="H6" s="294"/>
    </row>
    <row r="7" spans="1:19" ht="13.5" thickBot="1">
      <c r="B7" s="149"/>
      <c r="E7" s="168"/>
      <c r="G7" s="864"/>
      <c r="H7" s="864"/>
    </row>
    <row r="8" spans="1:19" ht="12">
      <c r="A8" s="295"/>
      <c r="B8" s="296" t="s">
        <v>57</v>
      </c>
      <c r="C8" s="297"/>
      <c r="D8" s="298" t="s">
        <v>22</v>
      </c>
      <c r="E8" s="206"/>
      <c r="F8" s="297"/>
      <c r="G8" s="297"/>
      <c r="H8" s="299"/>
    </row>
    <row r="9" spans="1:19" ht="26.25" customHeight="1">
      <c r="A9" s="295"/>
      <c r="B9" s="884" t="s">
        <v>50</v>
      </c>
      <c r="C9" s="885"/>
      <c r="D9" s="300" t="s">
        <v>22</v>
      </c>
      <c r="E9" s="881"/>
      <c r="F9" s="882"/>
      <c r="G9" s="882"/>
      <c r="H9" s="883"/>
    </row>
    <row r="10" spans="1:19" ht="12">
      <c r="A10" s="295"/>
      <c r="B10" s="301" t="s">
        <v>23</v>
      </c>
      <c r="C10" s="302"/>
      <c r="D10" s="300" t="s">
        <v>22</v>
      </c>
      <c r="E10" s="210"/>
      <c r="F10" s="302"/>
      <c r="G10" s="302"/>
      <c r="H10" s="303"/>
    </row>
    <row r="11" spans="1:19" ht="12">
      <c r="A11" s="295"/>
      <c r="B11" s="301" t="s">
        <v>24</v>
      </c>
      <c r="C11" s="302"/>
      <c r="D11" s="300" t="s">
        <v>22</v>
      </c>
      <c r="E11" s="210"/>
      <c r="F11" s="302"/>
      <c r="G11" s="302"/>
      <c r="H11" s="303"/>
    </row>
    <row r="12" spans="1:19" ht="12">
      <c r="A12" s="295"/>
      <c r="B12" s="301" t="s">
        <v>25</v>
      </c>
      <c r="C12" s="302"/>
      <c r="D12" s="300" t="s">
        <v>22</v>
      </c>
      <c r="E12" s="210"/>
      <c r="F12" s="302"/>
      <c r="G12" s="302"/>
      <c r="H12" s="303"/>
      <c r="J12" s="138"/>
      <c r="K12" s="138"/>
      <c r="L12" s="138"/>
      <c r="M12" s="138"/>
      <c r="N12" s="138"/>
      <c r="O12" s="138"/>
      <c r="P12" s="138"/>
      <c r="Q12" s="138"/>
      <c r="R12" s="138"/>
      <c r="S12" s="138"/>
    </row>
    <row r="13" spans="1:19" ht="12">
      <c r="A13" s="295"/>
      <c r="B13" s="301" t="s">
        <v>26</v>
      </c>
      <c r="C13" s="302"/>
      <c r="D13" s="300" t="s">
        <v>22</v>
      </c>
      <c r="E13" s="210"/>
      <c r="F13" s="302"/>
      <c r="G13" s="302"/>
      <c r="H13" s="303"/>
      <c r="J13" s="138"/>
      <c r="K13" s="138"/>
      <c r="L13" s="138"/>
      <c r="M13" s="138"/>
      <c r="N13" s="138"/>
      <c r="O13" s="138"/>
      <c r="P13" s="138"/>
      <c r="Q13" s="138"/>
      <c r="R13" s="138"/>
      <c r="S13" s="138"/>
    </row>
    <row r="14" spans="1:19" s="109" customFormat="1" ht="13.5" thickBot="1">
      <c r="B14" s="877"/>
      <c r="C14" s="878"/>
      <c r="D14" s="878"/>
      <c r="E14" s="304"/>
      <c r="F14" s="304"/>
      <c r="G14" s="304"/>
      <c r="H14" s="305"/>
      <c r="J14" s="892"/>
      <c r="K14" s="892"/>
      <c r="L14" s="892"/>
      <c r="M14" s="892"/>
      <c r="N14" s="892"/>
      <c r="O14" s="892"/>
      <c r="P14" s="892"/>
      <c r="Q14" s="892"/>
      <c r="R14" s="892"/>
      <c r="S14" s="892"/>
    </row>
    <row r="15" spans="1:19" s="109" customFormat="1" ht="13.5" thickBot="1">
      <c r="B15" s="855" t="s">
        <v>0</v>
      </c>
      <c r="C15" s="856"/>
      <c r="D15" s="857"/>
      <c r="E15" s="852" t="s">
        <v>12</v>
      </c>
      <c r="F15" s="853"/>
      <c r="G15" s="853"/>
      <c r="H15" s="854"/>
      <c r="J15" s="892"/>
      <c r="K15" s="9"/>
      <c r="L15" s="9"/>
      <c r="M15" s="9"/>
      <c r="N15" s="9"/>
      <c r="O15" s="9"/>
      <c r="P15" s="9"/>
      <c r="Q15" s="9"/>
      <c r="R15" s="9"/>
      <c r="S15" s="9"/>
    </row>
    <row r="16" spans="1:19" s="109" customFormat="1" ht="13.5" thickBot="1">
      <c r="B16" s="858"/>
      <c r="C16" s="859"/>
      <c r="D16" s="860"/>
      <c r="E16" s="852" t="s">
        <v>13</v>
      </c>
      <c r="F16" s="853"/>
      <c r="G16" s="853"/>
      <c r="H16" s="854"/>
      <c r="J16" s="457"/>
      <c r="K16" s="457"/>
      <c r="L16" s="457"/>
      <c r="M16" s="457"/>
      <c r="N16" s="457"/>
      <c r="O16" s="457"/>
      <c r="P16" s="457"/>
      <c r="Q16" s="457"/>
      <c r="R16" s="457"/>
      <c r="S16" s="457"/>
    </row>
    <row r="17" spans="1:15" s="109" customFormat="1" ht="13.5" thickBot="1">
      <c r="B17" s="861"/>
      <c r="C17" s="862"/>
      <c r="D17" s="863"/>
      <c r="E17" s="306" t="s">
        <v>1</v>
      </c>
      <c r="F17" s="307" t="s">
        <v>18</v>
      </c>
      <c r="G17" s="307" t="s">
        <v>2</v>
      </c>
      <c r="H17" s="308" t="s">
        <v>88</v>
      </c>
      <c r="I17" s="309"/>
    </row>
    <row r="18" spans="1:15" s="109" customFormat="1" ht="20.100000000000001" customHeight="1">
      <c r="B18" s="310" t="s">
        <v>14</v>
      </c>
      <c r="C18" s="875" t="s">
        <v>20</v>
      </c>
      <c r="D18" s="876"/>
      <c r="E18" s="872"/>
      <c r="F18" s="873"/>
      <c r="G18" s="873"/>
      <c r="H18" s="874"/>
      <c r="I18" s="106"/>
      <c r="J18" s="106"/>
      <c r="K18" s="106"/>
    </row>
    <row r="19" spans="1:15" s="109" customFormat="1" ht="27" customHeight="1">
      <c r="B19" s="311" t="s">
        <v>74</v>
      </c>
      <c r="C19" s="868" t="s">
        <v>75</v>
      </c>
      <c r="D19" s="869"/>
      <c r="E19" s="312">
        <f>'Form 1.1'!K51</f>
        <v>0</v>
      </c>
      <c r="F19" s="313">
        <f>'Form 1.1'!L51</f>
        <v>0</v>
      </c>
      <c r="G19" s="314">
        <f>'Form 1.1'!M51</f>
        <v>0</v>
      </c>
      <c r="H19" s="463" t="e">
        <f>E19/$G$29*100</f>
        <v>#DIV/0!</v>
      </c>
      <c r="I19" s="107"/>
      <c r="J19" s="110"/>
      <c r="K19" s="108"/>
    </row>
    <row r="20" spans="1:15" s="109" customFormat="1" ht="27.75" customHeight="1">
      <c r="B20" s="311" t="s">
        <v>76</v>
      </c>
      <c r="C20" s="868" t="s">
        <v>77</v>
      </c>
      <c r="D20" s="869"/>
      <c r="E20" s="312">
        <f>'Form 1.2'!I51</f>
        <v>0</v>
      </c>
      <c r="F20" s="313">
        <f>'Form 1.2'!J51</f>
        <v>0</v>
      </c>
      <c r="G20" s="314">
        <f>'Form 1.2'!K51</f>
        <v>0</v>
      </c>
      <c r="H20" s="463" t="e">
        <f>E20/$G$29*100</f>
        <v>#DIV/0!</v>
      </c>
      <c r="I20" s="107"/>
      <c r="J20" s="110"/>
    </row>
    <row r="21" spans="1:15" s="109" customFormat="1" ht="24.75" customHeight="1">
      <c r="A21" s="315"/>
      <c r="B21" s="316" t="s">
        <v>15</v>
      </c>
      <c r="C21" s="317" t="s">
        <v>17</v>
      </c>
      <c r="D21" s="317"/>
      <c r="E21" s="469"/>
      <c r="F21" s="470"/>
      <c r="G21" s="470"/>
      <c r="H21" s="471"/>
      <c r="I21" s="107"/>
      <c r="J21" s="110"/>
      <c r="K21" s="447"/>
      <c r="M21" s="114"/>
      <c r="N21" s="114"/>
      <c r="O21" s="114"/>
    </row>
    <row r="22" spans="1:15" s="109" customFormat="1" ht="26.25" customHeight="1">
      <c r="A22" s="315"/>
      <c r="B22" s="311" t="s">
        <v>78</v>
      </c>
      <c r="C22" s="868" t="s">
        <v>79</v>
      </c>
      <c r="D22" s="869"/>
      <c r="E22" s="312">
        <f>'Form 1.3'!H53</f>
        <v>0</v>
      </c>
      <c r="F22" s="313">
        <f>'Form 1.3'!I53</f>
        <v>0</v>
      </c>
      <c r="G22" s="314">
        <f>'Form 1.3'!J53</f>
        <v>0</v>
      </c>
      <c r="H22" s="463" t="e">
        <f>E22/$G$29*100</f>
        <v>#DIV/0!</v>
      </c>
      <c r="I22" s="107"/>
      <c r="J22" s="110"/>
      <c r="K22" s="111"/>
      <c r="M22" s="115"/>
      <c r="N22" s="116"/>
      <c r="O22" s="117"/>
    </row>
    <row r="23" spans="1:15" s="109" customFormat="1" ht="26.25" customHeight="1">
      <c r="A23" s="315"/>
      <c r="B23" s="311">
        <v>2</v>
      </c>
      <c r="C23" s="868" t="s">
        <v>80</v>
      </c>
      <c r="D23" s="869"/>
      <c r="E23" s="312">
        <f>'Form 1.4'!I53</f>
        <v>0</v>
      </c>
      <c r="F23" s="313">
        <f>'Form 1.4'!J53</f>
        <v>0</v>
      </c>
      <c r="G23" s="314">
        <f>'Form 1.4'!K53</f>
        <v>0</v>
      </c>
      <c r="H23" s="463" t="e">
        <f>E23/$G$29*100</f>
        <v>#DIV/0!</v>
      </c>
      <c r="I23" s="107"/>
      <c r="J23" s="110"/>
      <c r="M23" s="115"/>
      <c r="N23" s="116"/>
      <c r="O23" s="117"/>
    </row>
    <row r="24" spans="1:15" s="109" customFormat="1" ht="26.25" customHeight="1">
      <c r="A24" s="315"/>
      <c r="B24" s="318" t="s">
        <v>16</v>
      </c>
      <c r="C24" s="319" t="s">
        <v>21</v>
      </c>
      <c r="D24" s="320"/>
      <c r="E24" s="469"/>
      <c r="F24" s="470"/>
      <c r="G24" s="470"/>
      <c r="H24" s="471"/>
      <c r="I24" s="107"/>
      <c r="J24" s="110"/>
      <c r="K24" s="447"/>
      <c r="M24" s="118"/>
      <c r="N24" s="119"/>
      <c r="O24" s="117"/>
    </row>
    <row r="25" spans="1:15" s="109" customFormat="1" ht="24.75" customHeight="1">
      <c r="A25" s="315"/>
      <c r="B25" s="311" t="s">
        <v>78</v>
      </c>
      <c r="C25" s="868" t="s">
        <v>81</v>
      </c>
      <c r="D25" s="869"/>
      <c r="E25" s="321">
        <f>'Form 1.5'!I53</f>
        <v>0</v>
      </c>
      <c r="F25" s="322">
        <f>'Form 1.5'!J53</f>
        <v>0</v>
      </c>
      <c r="G25" s="323">
        <f>'Form 1.5'!K53</f>
        <v>0</v>
      </c>
      <c r="H25" s="463" t="e">
        <f>E25/$G$29*100</f>
        <v>#DIV/0!</v>
      </c>
      <c r="I25" s="107"/>
      <c r="J25" s="110"/>
      <c r="K25" s="108"/>
      <c r="M25" s="120"/>
      <c r="N25" s="120"/>
      <c r="O25" s="121"/>
    </row>
    <row r="26" spans="1:15" s="109" customFormat="1" ht="20.100000000000001" customHeight="1">
      <c r="A26" s="315"/>
      <c r="B26" s="311" t="s">
        <v>82</v>
      </c>
      <c r="C26" s="868" t="s">
        <v>83</v>
      </c>
      <c r="D26" s="869"/>
      <c r="E26" s="321">
        <f>'Form 1.6'!J53</f>
        <v>0</v>
      </c>
      <c r="F26" s="322">
        <f>'Form 1.6'!K53</f>
        <v>0</v>
      </c>
      <c r="G26" s="323">
        <f>'Form 1.6'!L53</f>
        <v>0</v>
      </c>
      <c r="H26" s="463" t="e">
        <f>E26/$G$29*100</f>
        <v>#DIV/0!</v>
      </c>
      <c r="I26" s="107"/>
      <c r="J26" s="110"/>
    </row>
    <row r="27" spans="1:15" s="109" customFormat="1" ht="20.100000000000001" customHeight="1">
      <c r="A27" s="315"/>
      <c r="B27" s="311" t="s">
        <v>84</v>
      </c>
      <c r="C27" s="868" t="s">
        <v>85</v>
      </c>
      <c r="D27" s="869"/>
      <c r="E27" s="321">
        <f>'Form 1.7'!L53</f>
        <v>0</v>
      </c>
      <c r="F27" s="322">
        <f>'Form 1.7'!M53</f>
        <v>0</v>
      </c>
      <c r="G27" s="323">
        <f>'Form 1.7'!N53</f>
        <v>0</v>
      </c>
      <c r="H27" s="463" t="e">
        <f>E27/$G$29*100</f>
        <v>#DIV/0!</v>
      </c>
      <c r="I27" s="107"/>
      <c r="J27" s="110"/>
    </row>
    <row r="28" spans="1:15" s="109" customFormat="1" ht="28.5" customHeight="1" thickBot="1">
      <c r="A28" s="315"/>
      <c r="B28" s="324" t="s">
        <v>86</v>
      </c>
      <c r="C28" s="870" t="s">
        <v>87</v>
      </c>
      <c r="D28" s="871"/>
      <c r="E28" s="321">
        <f>'Form 1.8'!I53</f>
        <v>0</v>
      </c>
      <c r="F28" s="322">
        <f>'Form 1.8'!J53</f>
        <v>0</v>
      </c>
      <c r="G28" s="323">
        <f>'Form 1.8'!K53</f>
        <v>0</v>
      </c>
      <c r="H28" s="463" t="e">
        <f>E28/$G$29*100</f>
        <v>#DIV/0!</v>
      </c>
      <c r="I28" s="107"/>
      <c r="J28" s="110"/>
    </row>
    <row r="29" spans="1:15" s="113" customFormat="1" ht="25.5" customHeight="1" thickBot="1">
      <c r="B29" s="852" t="s">
        <v>19</v>
      </c>
      <c r="C29" s="853"/>
      <c r="D29" s="854"/>
      <c r="E29" s="325">
        <f>SUM(E18:E28)</f>
        <v>0</v>
      </c>
      <c r="F29" s="326">
        <f>SUM(F18:F28)</f>
        <v>0</v>
      </c>
      <c r="G29" s="327">
        <f>SUM(G18:G28)</f>
        <v>0</v>
      </c>
      <c r="H29" s="468" t="e">
        <f>E29/$G$29*100</f>
        <v>#DIV/0!</v>
      </c>
      <c r="I29" s="112"/>
      <c r="K29" s="448"/>
      <c r="M29" s="109"/>
      <c r="N29" s="109"/>
    </row>
    <row r="30" spans="1:15" s="109" customFormat="1" ht="20.100000000000001" customHeight="1">
      <c r="B30" s="328"/>
      <c r="C30" s="328"/>
      <c r="D30" s="328"/>
      <c r="E30" s="329"/>
      <c r="F30" s="330"/>
      <c r="G30" s="331"/>
      <c r="H30" s="332"/>
      <c r="K30" s="333"/>
    </row>
    <row r="31" spans="1:15" s="109" customFormat="1" ht="15" customHeight="1">
      <c r="A31" s="334"/>
      <c r="B31" s="335"/>
      <c r="C31" s="335"/>
      <c r="D31" s="335"/>
      <c r="E31" s="335"/>
      <c r="F31" s="335"/>
      <c r="G31" s="335"/>
      <c r="H31" s="335"/>
    </row>
    <row r="32" spans="1:15" s="109" customFormat="1" ht="15" customHeight="1">
      <c r="B32" s="336"/>
      <c r="C32" s="337"/>
      <c r="D32" s="338"/>
      <c r="E32" s="338"/>
      <c r="F32" s="338"/>
      <c r="G32" s="338"/>
    </row>
    <row r="33" spans="1:8" s="109" customFormat="1" ht="15" customHeight="1">
      <c r="B33" s="339"/>
      <c r="C33" s="340"/>
      <c r="D33" s="341"/>
      <c r="E33" s="341"/>
      <c r="F33" s="341"/>
      <c r="G33" s="342"/>
      <c r="H33" s="293"/>
    </row>
    <row r="34" spans="1:8" s="109" customFormat="1" ht="15" customHeight="1">
      <c r="B34" s="339"/>
      <c r="C34" s="343"/>
      <c r="D34" s="344"/>
      <c r="E34" s="344"/>
      <c r="F34" s="344"/>
      <c r="G34" s="342"/>
      <c r="H34" s="293"/>
    </row>
    <row r="35" spans="1:8" s="109" customFormat="1" ht="15" customHeight="1">
      <c r="B35" s="339"/>
      <c r="C35" s="888"/>
      <c r="D35" s="889"/>
      <c r="E35" s="345"/>
      <c r="F35" s="345"/>
      <c r="G35" s="887"/>
      <c r="H35" s="293"/>
    </row>
    <row r="36" spans="1:8" s="109" customFormat="1" ht="15" customHeight="1">
      <c r="B36" s="339"/>
      <c r="C36" s="888"/>
      <c r="D36" s="889"/>
      <c r="E36" s="346"/>
      <c r="F36" s="346"/>
      <c r="G36" s="887"/>
      <c r="H36" s="346"/>
    </row>
    <row r="37" spans="1:8" s="109" customFormat="1" ht="15" customHeight="1">
      <c r="B37" s="339"/>
      <c r="C37" s="347"/>
      <c r="D37" s="293"/>
      <c r="E37" s="347"/>
      <c r="F37" s="293"/>
      <c r="G37" s="293"/>
      <c r="H37" s="293"/>
    </row>
    <row r="38" spans="1:8" s="109" customFormat="1" ht="15" customHeight="1">
      <c r="B38" s="339"/>
      <c r="C38" s="888"/>
      <c r="D38" s="889"/>
      <c r="E38" s="890"/>
      <c r="F38" s="890"/>
      <c r="G38" s="887"/>
      <c r="H38" s="293"/>
    </row>
    <row r="39" spans="1:8" s="109" customFormat="1" ht="15" customHeight="1">
      <c r="B39" s="339"/>
      <c r="C39" s="888"/>
      <c r="D39" s="889"/>
      <c r="E39" s="891"/>
      <c r="F39" s="891"/>
      <c r="G39" s="887"/>
      <c r="H39" s="293"/>
    </row>
    <row r="40" spans="1:8" s="109" customFormat="1" ht="15" customHeight="1">
      <c r="B40" s="339"/>
      <c r="C40" s="348"/>
      <c r="D40" s="349"/>
      <c r="E40" s="350"/>
      <c r="F40" s="350"/>
      <c r="G40" s="351"/>
      <c r="H40" s="293"/>
    </row>
    <row r="41" spans="1:8" s="109" customFormat="1" ht="15" customHeight="1">
      <c r="B41" s="339"/>
      <c r="C41" s="348"/>
      <c r="D41" s="349"/>
      <c r="E41" s="350"/>
      <c r="F41" s="350"/>
      <c r="G41" s="351"/>
      <c r="H41" s="293"/>
    </row>
    <row r="42" spans="1:8" s="109" customFormat="1" ht="15" customHeight="1">
      <c r="B42" s="339"/>
      <c r="C42" s="348"/>
      <c r="D42" s="349"/>
      <c r="E42" s="350"/>
      <c r="F42" s="350"/>
      <c r="G42" s="351"/>
      <c r="H42" s="293"/>
    </row>
    <row r="43" spans="1:8" s="109" customFormat="1" ht="15" customHeight="1">
      <c r="B43" s="336"/>
      <c r="C43" s="337"/>
      <c r="D43" s="337"/>
      <c r="E43" s="337"/>
      <c r="F43" s="338"/>
      <c r="G43" s="338"/>
      <c r="H43" s="272"/>
    </row>
    <row r="44" spans="1:8" s="109" customFormat="1" ht="15" customHeight="1">
      <c r="A44" s="352"/>
      <c r="B44" s="353"/>
      <c r="C44" s="354"/>
      <c r="D44" s="355"/>
      <c r="E44" s="355"/>
      <c r="F44" s="355"/>
      <c r="G44" s="338"/>
      <c r="H44" s="272"/>
    </row>
    <row r="45" spans="1:8" s="109" customFormat="1" ht="3.75" customHeight="1">
      <c r="A45" s="352"/>
      <c r="B45" s="353"/>
      <c r="C45" s="355"/>
      <c r="D45" s="355"/>
      <c r="E45" s="355"/>
      <c r="F45" s="355"/>
      <c r="G45" s="338"/>
      <c r="H45" s="272"/>
    </row>
    <row r="46" spans="1:8" s="109" customFormat="1" ht="12.75">
      <c r="A46" s="352"/>
      <c r="B46" s="356"/>
      <c r="C46" s="357"/>
      <c r="D46" s="357"/>
      <c r="E46" s="337"/>
      <c r="F46" s="338"/>
      <c r="G46" s="338"/>
      <c r="H46" s="272"/>
    </row>
    <row r="47" spans="1:8" s="109" customFormat="1" ht="12.75">
      <c r="A47" s="358"/>
      <c r="B47" s="359"/>
      <c r="C47" s="355"/>
      <c r="D47" s="360"/>
      <c r="E47" s="360"/>
      <c r="F47" s="360"/>
      <c r="G47" s="360"/>
      <c r="H47" s="360"/>
    </row>
    <row r="48" spans="1:8" s="109" customFormat="1" ht="12.75">
      <c r="A48" s="361"/>
      <c r="B48" s="356"/>
      <c r="C48" s="362"/>
      <c r="D48" s="357"/>
      <c r="E48" s="357"/>
      <c r="F48" s="357"/>
      <c r="G48" s="357"/>
      <c r="H48" s="357"/>
    </row>
    <row r="49" spans="1:14" s="109" customFormat="1" ht="12.75">
      <c r="A49" s="361"/>
      <c r="B49" s="356"/>
      <c r="C49" s="362"/>
      <c r="D49" s="357"/>
      <c r="E49" s="357"/>
      <c r="F49" s="357"/>
      <c r="G49" s="357"/>
      <c r="H49" s="357"/>
    </row>
    <row r="50" spans="1:14" s="109" customFormat="1" ht="12.75">
      <c r="A50" s="361"/>
      <c r="B50" s="356"/>
      <c r="C50" s="357"/>
      <c r="D50" s="357"/>
      <c r="E50" s="337"/>
      <c r="F50" s="338"/>
      <c r="G50" s="338"/>
      <c r="H50" s="272"/>
    </row>
    <row r="51" spans="1:14" s="109" customFormat="1" ht="12.75">
      <c r="A51" s="363"/>
      <c r="B51" s="356"/>
      <c r="C51" s="357"/>
      <c r="D51" s="357"/>
      <c r="E51" s="337"/>
      <c r="F51" s="338"/>
      <c r="G51" s="338"/>
      <c r="H51" s="272"/>
    </row>
    <row r="52" spans="1:14" s="109" customFormat="1" ht="12.75">
      <c r="A52" s="364"/>
      <c r="B52" s="356"/>
      <c r="C52" s="867"/>
      <c r="D52" s="867"/>
      <c r="E52" s="867"/>
      <c r="F52" s="867"/>
      <c r="G52" s="867"/>
      <c r="H52" s="867"/>
    </row>
    <row r="53" spans="1:14" s="109" customFormat="1" ht="12.75">
      <c r="A53" s="365"/>
      <c r="B53" s="356"/>
      <c r="C53" s="362"/>
      <c r="D53" s="357"/>
      <c r="E53" s="357"/>
      <c r="F53" s="357"/>
      <c r="G53" s="357"/>
      <c r="H53" s="357"/>
      <c r="M53" s="353"/>
      <c r="N53" s="353"/>
    </row>
    <row r="54" spans="1:14" s="109" customFormat="1" ht="12.75">
      <c r="A54" s="366"/>
      <c r="B54" s="367"/>
      <c r="C54" s="357"/>
      <c r="D54" s="357"/>
      <c r="E54" s="337"/>
      <c r="F54" s="338"/>
      <c r="G54" s="338"/>
      <c r="H54" s="272"/>
      <c r="M54" s="353"/>
      <c r="N54" s="353"/>
    </row>
    <row r="55" spans="1:14" s="109" customFormat="1" ht="12.75">
      <c r="B55" s="368"/>
      <c r="C55" s="865"/>
      <c r="D55" s="865"/>
      <c r="E55" s="865"/>
      <c r="F55" s="865"/>
      <c r="G55" s="865"/>
      <c r="H55" s="865"/>
      <c r="M55" s="353"/>
      <c r="N55" s="353"/>
    </row>
    <row r="56" spans="1:14" s="109" customFormat="1" ht="15" customHeight="1">
      <c r="B56" s="368"/>
      <c r="M56" s="353"/>
      <c r="N56" s="353"/>
    </row>
    <row r="57" spans="1:14" s="353" customFormat="1" ht="15" customHeight="1">
      <c r="B57" s="336"/>
      <c r="C57" s="362"/>
      <c r="D57" s="362"/>
      <c r="E57" s="362"/>
      <c r="F57" s="362"/>
      <c r="G57" s="362"/>
      <c r="H57" s="338"/>
    </row>
    <row r="58" spans="1:14" s="353" customFormat="1" ht="3.75" customHeight="1">
      <c r="B58" s="336"/>
      <c r="C58" s="362"/>
      <c r="D58" s="362"/>
      <c r="E58" s="362"/>
      <c r="F58" s="362"/>
      <c r="G58" s="362"/>
      <c r="H58" s="338"/>
    </row>
    <row r="59" spans="1:14" s="353" customFormat="1" ht="15" customHeight="1">
      <c r="B59" s="337"/>
      <c r="C59" s="357"/>
      <c r="D59" s="362"/>
      <c r="E59" s="362"/>
      <c r="F59" s="362"/>
      <c r="G59" s="362"/>
      <c r="H59" s="338"/>
    </row>
    <row r="60" spans="1:14" s="353" customFormat="1" ht="3.75" customHeight="1">
      <c r="B60" s="337"/>
      <c r="C60" s="357"/>
      <c r="D60" s="362"/>
      <c r="E60" s="362"/>
      <c r="F60" s="362"/>
      <c r="G60" s="362"/>
      <c r="H60" s="338"/>
      <c r="M60" s="122"/>
      <c r="N60" s="122"/>
    </row>
    <row r="61" spans="1:14" s="353" customFormat="1" ht="15" customHeight="1">
      <c r="B61" s="337"/>
      <c r="C61" s="357"/>
      <c r="D61" s="362"/>
      <c r="E61" s="362"/>
      <c r="F61" s="362"/>
      <c r="G61" s="362"/>
      <c r="H61" s="338"/>
      <c r="M61" s="122"/>
      <c r="N61" s="122"/>
    </row>
    <row r="62" spans="1:14" s="353" customFormat="1" ht="3.75" customHeight="1">
      <c r="B62" s="337"/>
      <c r="C62" s="357"/>
      <c r="D62" s="362"/>
      <c r="E62" s="362"/>
      <c r="F62" s="362"/>
      <c r="G62" s="362"/>
      <c r="H62" s="338"/>
      <c r="M62" s="122"/>
      <c r="N62" s="122"/>
    </row>
    <row r="63" spans="1:14" s="353" customFormat="1" ht="15" customHeight="1">
      <c r="B63" s="337"/>
      <c r="C63" s="357"/>
      <c r="D63" s="362"/>
      <c r="E63" s="362"/>
      <c r="F63" s="362"/>
      <c r="G63" s="362"/>
      <c r="H63" s="338"/>
      <c r="M63" s="122"/>
      <c r="N63" s="122"/>
    </row>
    <row r="65" spans="2:8" ht="20.100000000000001" customHeight="1">
      <c r="B65" s="309"/>
      <c r="C65" s="865"/>
      <c r="D65" s="866"/>
      <c r="E65" s="866"/>
      <c r="F65" s="866"/>
      <c r="G65" s="866"/>
      <c r="H65" s="866"/>
    </row>
    <row r="66" spans="2:8" ht="20.100000000000001" customHeight="1">
      <c r="C66" s="865"/>
      <c r="D66" s="866"/>
      <c r="E66" s="866"/>
      <c r="F66" s="866"/>
      <c r="G66" s="866"/>
      <c r="H66" s="866"/>
    </row>
    <row r="67" spans="2:8" ht="20.100000000000001" customHeight="1">
      <c r="C67" s="865"/>
      <c r="D67" s="866"/>
      <c r="E67" s="866"/>
      <c r="F67" s="866"/>
      <c r="G67" s="866"/>
      <c r="H67" s="866"/>
    </row>
  </sheetData>
  <mergeCells count="38">
    <mergeCell ref="J14:J15"/>
    <mergeCell ref="K14:M14"/>
    <mergeCell ref="N14:P14"/>
    <mergeCell ref="Q14:S14"/>
    <mergeCell ref="G35:G36"/>
    <mergeCell ref="G38:G39"/>
    <mergeCell ref="C38:C39"/>
    <mergeCell ref="C35:C36"/>
    <mergeCell ref="D35:D36"/>
    <mergeCell ref="D38:D39"/>
    <mergeCell ref="E38:F38"/>
    <mergeCell ref="E39:F39"/>
    <mergeCell ref="B4:H4"/>
    <mergeCell ref="B5:H5"/>
    <mergeCell ref="E9:H9"/>
    <mergeCell ref="B9:C9"/>
    <mergeCell ref="G2:H2"/>
    <mergeCell ref="E18:H18"/>
    <mergeCell ref="E16:H16"/>
    <mergeCell ref="C18:D18"/>
    <mergeCell ref="E15:H15"/>
    <mergeCell ref="B14:D14"/>
    <mergeCell ref="B29:D29"/>
    <mergeCell ref="B15:D17"/>
    <mergeCell ref="G7:H7"/>
    <mergeCell ref="C67:H67"/>
    <mergeCell ref="C65:H65"/>
    <mergeCell ref="C52:H52"/>
    <mergeCell ref="C55:H55"/>
    <mergeCell ref="C66:H66"/>
    <mergeCell ref="C27:D27"/>
    <mergeCell ref="C28:D28"/>
    <mergeCell ref="C23:D23"/>
    <mergeCell ref="C20:D20"/>
    <mergeCell ref="C19:D19"/>
    <mergeCell ref="C26:D26"/>
    <mergeCell ref="C22:D22"/>
    <mergeCell ref="C25:D25"/>
  </mergeCells>
  <phoneticPr fontId="0" type="noConversion"/>
  <printOptions horizontalCentered="1"/>
  <pageMargins left="0.5" right="0.5" top="1" bottom="1" header="0.47244094488188998" footer="0.39370078740157499"/>
  <pageSetup paperSize="9" scale="82" orientation="portrait" horizontalDpi="300" verticalDpi="360"/>
  <headerFooter alignWithMargins="0"/>
  <ignoredErrors>
    <ignoredError sqref="B19:B2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Form 1.1</vt:lpstr>
      <vt:lpstr>Form 1.2</vt:lpstr>
      <vt:lpstr>Form 1.3</vt:lpstr>
      <vt:lpstr>Form 1.4</vt:lpstr>
      <vt:lpstr>Form 1.5</vt:lpstr>
      <vt:lpstr>Form 1.6</vt:lpstr>
      <vt:lpstr>Form 1.7</vt:lpstr>
      <vt:lpstr>Form 1.8</vt:lpstr>
      <vt:lpstr>Form 1.9</vt:lpstr>
      <vt:lpstr>'Form 1.1'!Print_Area</vt:lpstr>
      <vt:lpstr>'Form 1.2'!Print_Area</vt:lpstr>
      <vt:lpstr>'Form 1.3'!Print_Area</vt:lpstr>
      <vt:lpstr>'Form 1.4'!Print_Area</vt:lpstr>
      <vt:lpstr>'Form 1.5'!Print_Area</vt:lpstr>
      <vt:lpstr>'Form 1.6'!Print_Area</vt:lpstr>
      <vt:lpstr>'Form 1.7'!Print_Area</vt:lpstr>
      <vt:lpstr>'Form 1.8'!Print_Area</vt:lpstr>
      <vt:lpstr>'Form 1.9'!Print_Area</vt:lpstr>
    </vt:vector>
  </TitlesOfParts>
  <Company>Surveyor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</dc:creator>
  <cp:lastModifiedBy>YOGA 2</cp:lastModifiedBy>
  <cp:lastPrinted>2017-10-04T07:35:41Z</cp:lastPrinted>
  <dcterms:created xsi:type="dcterms:W3CDTF">2000-01-28T02:34:36Z</dcterms:created>
  <dcterms:modified xsi:type="dcterms:W3CDTF">2021-11-17T15:15:54Z</dcterms:modified>
</cp:coreProperties>
</file>