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react\sedodata6\public\"/>
    </mc:Choice>
  </mc:AlternateContent>
  <xr:revisionPtr revIDLastSave="0" documentId="13_ncr:1_{B9D1DA43-9707-4644-83C6-31C1AF631840}" xr6:coauthVersionLast="43" xr6:coauthVersionMax="43" xr10:uidLastSave="{00000000-0000-0000-0000-000000000000}"/>
  <bookViews>
    <workbookView xWindow="-108" yWindow="-108" windowWidth="23256" windowHeight="12576" activeTab="1" xr2:uid="{847FF87D-53EC-43B4-B297-1E74F4AA6375}"/>
  </bookViews>
  <sheets>
    <sheet name="fdm" sheetId="1" r:id="rId1"/>
    <sheet name="rp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15" i="2" l="1"/>
  <c r="AD15" i="2"/>
  <c r="AC15" i="2"/>
  <c r="AA15" i="2"/>
  <c r="Z15" i="2"/>
  <c r="Y15" i="2"/>
  <c r="W15" i="2"/>
  <c r="U15" i="2"/>
  <c r="T15" i="2"/>
  <c r="S15" i="2"/>
  <c r="Q15" i="2"/>
  <c r="P15" i="2"/>
  <c r="L15" i="2"/>
  <c r="O15" i="2"/>
  <c r="M15" i="2"/>
  <c r="L17" i="2"/>
  <c r="L16" i="2"/>
  <c r="K62" i="2"/>
  <c r="M29" i="2"/>
  <c r="D29" i="2"/>
  <c r="AI13" i="2"/>
  <c r="AG13" i="2"/>
  <c r="AF13" i="2"/>
  <c r="AE13" i="2"/>
  <c r="AD13" i="2"/>
  <c r="AB13" i="2"/>
  <c r="AA13" i="2"/>
  <c r="Z13" i="2"/>
  <c r="X13" i="2"/>
  <c r="W13" i="2"/>
  <c r="V13" i="2"/>
  <c r="T13" i="2"/>
  <c r="S13" i="2"/>
  <c r="R13" i="2"/>
  <c r="P13" i="2"/>
  <c r="O13" i="2"/>
  <c r="M13" i="2"/>
  <c r="L13" i="2"/>
  <c r="AB27" i="1" l="1"/>
  <c r="AB29" i="1" s="1"/>
  <c r="S36" i="1" s="1"/>
  <c r="Y65" i="1" s="1"/>
  <c r="E36" i="1"/>
  <c r="M65" i="1" s="1"/>
  <c r="U63" i="2" l="1"/>
  <c r="K63" i="2"/>
  <c r="AK63" i="2" s="1"/>
  <c r="U29" i="2"/>
  <c r="AK29" i="2" l="1"/>
  <c r="AK32" i="2" s="1"/>
  <c r="AI65" i="1"/>
  <c r="AI57" i="1"/>
  <c r="Y57" i="1"/>
  <c r="M66" i="1" s="1"/>
  <c r="C56" i="1"/>
  <c r="C55" i="1"/>
  <c r="C54" i="1"/>
  <c r="C53" i="1"/>
  <c r="C52" i="1"/>
  <c r="C51" i="1"/>
  <c r="C50" i="1"/>
  <c r="C49" i="1"/>
  <c r="C48" i="1"/>
  <c r="C47" i="1"/>
  <c r="C46" i="1"/>
  <c r="AG36" i="1"/>
  <c r="AQ4" i="1"/>
  <c r="AO4" i="1"/>
  <c r="U62" i="2" l="1"/>
  <c r="AK62" i="2" s="1"/>
  <c r="AK33" i="2"/>
  <c r="AB25" i="1"/>
  <c r="AI58" i="1"/>
  <c r="Y66" i="1" s="1"/>
  <c r="AI66" i="1" s="1"/>
  <c r="AI67" i="1" s="1"/>
</calcChain>
</file>

<file path=xl/sharedStrings.xml><?xml version="1.0" encoding="utf-8"?>
<sst xmlns="http://schemas.openxmlformats.org/spreadsheetml/2006/main" count="217" uniqueCount="108">
  <si>
    <t>FORMULIR DATA MASUKAN</t>
  </si>
  <si>
    <t xml:space="preserve">TAHUN PAJAK </t>
  </si>
  <si>
    <t>PBB SEKTOR LAINNYA</t>
  </si>
  <si>
    <t>JENIS TRANSAKSI</t>
  </si>
  <si>
    <t>A</t>
  </si>
  <si>
    <t xml:space="preserve"> a. Pendaftaran </t>
  </si>
  <si>
    <t xml:space="preserve"> b. Pemutakhiran </t>
  </si>
  <si>
    <t xml:space="preserve">NOP </t>
  </si>
  <si>
    <t>:</t>
  </si>
  <si>
    <t>.</t>
  </si>
  <si>
    <t>NAMA WAJIB PAJAK</t>
  </si>
  <si>
    <t>JENIS SUB-SEKTOR</t>
  </si>
  <si>
    <t xml:space="preserve"> a.</t>
  </si>
  <si>
    <t>Perikanan Tangkap</t>
  </si>
  <si>
    <t>d.</t>
  </si>
  <si>
    <t>Jaringan Kabel</t>
  </si>
  <si>
    <t>X</t>
  </si>
  <si>
    <t>b.</t>
  </si>
  <si>
    <t>Pembudidayaan Ikan</t>
  </si>
  <si>
    <t>e.</t>
  </si>
  <si>
    <t>Ruas Jalan Tol</t>
  </si>
  <si>
    <t>c.</t>
  </si>
  <si>
    <t>Jaringan Pipa</t>
  </si>
  <si>
    <t>f.</t>
  </si>
  <si>
    <t>Fasilitas Penyimpangan dan Pengolahan</t>
  </si>
  <si>
    <t xml:space="preserve">A. DATA BUMI </t>
  </si>
  <si>
    <t>1.</t>
  </si>
  <si>
    <t>Perhitungan NJOP Bumi untuk Perikanan Tangkap dan Pembudidayaan Ikan (Dalam Hal Terdapat Hasil Produksi)</t>
  </si>
  <si>
    <t>a.</t>
  </si>
  <si>
    <t>Pendapatan Kotor</t>
  </si>
  <si>
    <t>Rp</t>
  </si>
  <si>
    <t>Biaya Produksi</t>
  </si>
  <si>
    <t>Pendapatan Bersih ( a - b )</t>
  </si>
  <si>
    <t>Angka Kapitalisasi</t>
  </si>
  <si>
    <t>NJOP Bumi ( c x d )</t>
  </si>
  <si>
    <r>
      <t>Luas Bumi (m</t>
    </r>
    <r>
      <rPr>
        <vertAlign val="superscript"/>
        <sz val="11"/>
        <color indexed="8"/>
        <rFont val="Arial"/>
        <family val="2"/>
      </rPr>
      <t>2</t>
    </r>
    <r>
      <rPr>
        <sz val="11"/>
        <color indexed="8"/>
        <rFont val="Arial"/>
        <family val="2"/>
      </rPr>
      <t>)</t>
    </r>
  </si>
  <si>
    <t>g.</t>
  </si>
  <si>
    <r>
      <t xml:space="preserve">NJOP Bumi Per Meter Persegi </t>
    </r>
    <r>
      <rPr>
        <vertAlign val="superscript"/>
        <sz val="11"/>
        <color indexed="8"/>
        <rFont val="Arial"/>
        <family val="2"/>
      </rPr>
      <t>*)</t>
    </r>
  </si>
  <si>
    <t>*) merupakan NJOP Hasil Pembulatan</t>
  </si>
  <si>
    <t>2.</t>
  </si>
  <si>
    <t>Perhitungan NJOP Bumi Selain Perikanan Tangkap dan Pembudidayaan Ikan yang Terdapat Hasil Produksi</t>
  </si>
  <si>
    <t>NO</t>
  </si>
  <si>
    <r>
      <t>Luas (m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)</t>
    </r>
  </si>
  <si>
    <t>NJOP Bumi Per Meter Persegi (Rp)</t>
  </si>
  <si>
    <t>NJOP BUMI (Rp)</t>
  </si>
  <si>
    <t>(1)</t>
  </si>
  <si>
    <t>(2)</t>
  </si>
  <si>
    <t>(3)</t>
  </si>
  <si>
    <t>(4)</t>
  </si>
  <si>
    <t>B. DATA BANGUNAN</t>
  </si>
  <si>
    <t>JENIS BANGUNAN</t>
  </si>
  <si>
    <r>
      <t>LUAS (m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)</t>
    </r>
  </si>
  <si>
    <t>NJOP BANGUNAN (Rp)</t>
  </si>
  <si>
    <t>JUMLAH</t>
  </si>
  <si>
    <r>
      <t xml:space="preserve">NJOP BANGUNAN PER METER PERSEGI </t>
    </r>
    <r>
      <rPr>
        <vertAlign val="superscript"/>
        <sz val="11"/>
        <color theme="1"/>
        <rFont val="Arial"/>
        <family val="2"/>
      </rPr>
      <t>*)</t>
    </r>
  </si>
  <si>
    <t>*) merupakan NJOP hasil pembulatan</t>
  </si>
  <si>
    <t>C. PENETAPAN NILAI JUAL OBJEK PAJAK (NJOP)</t>
  </si>
  <si>
    <t>OBJEK PAJAK</t>
  </si>
  <si>
    <t>NJOP PER METER PERSEGI (Rp/m²)</t>
  </si>
  <si>
    <t>NJOP (Rp)</t>
  </si>
  <si>
    <t>(4) = (2) x (3)</t>
  </si>
  <si>
    <t>BUMI</t>
  </si>
  <si>
    <t>BANGUNAN</t>
  </si>
  <si>
    <t>TOTAL NJOP</t>
  </si>
  <si>
    <t>DIHITUNG</t>
  </si>
  <si>
    <t>DITELITI</t>
  </si>
  <si>
    <t>DISETUJUI</t>
  </si>
  <si>
    <t>Tanggal:</t>
  </si>
  <si>
    <t>NIP 199905192018121004</t>
  </si>
  <si>
    <t>NIP 196411051984031001</t>
  </si>
  <si>
    <t>NIP. 197304061994031001</t>
  </si>
  <si>
    <t>Halaman ... dari ...</t>
  </si>
  <si>
    <t>KEMENTERIAN KEUANGAN REPUBLIK INDONESIA</t>
  </si>
  <si>
    <t>DIREKTORAT JENDERAL PAJAK</t>
  </si>
  <si>
    <t>RINCIAN PERHITUNGAN NILAI JUAL OBJEK PAJAK</t>
  </si>
  <si>
    <t>NPWP</t>
  </si>
  <si>
    <t>-</t>
  </si>
  <si>
    <t>ALAMAT OBJEK PAJAK</t>
  </si>
  <si>
    <t>KAB./KOTA</t>
  </si>
  <si>
    <t>PROVINSI</t>
  </si>
  <si>
    <t>A. NJOP BUMI</t>
  </si>
  <si>
    <t>NO.</t>
  </si>
  <si>
    <t>PENDAPATAN KOTOR</t>
  </si>
  <si>
    <t>BIAYA PRODUKSI</t>
  </si>
  <si>
    <t>PENDAPATAN BERSIH</t>
  </si>
  <si>
    <t>ANGKA KAPITALISASI</t>
  </si>
  <si>
    <t xml:space="preserve">NJOP BUMI </t>
  </si>
  <si>
    <t>(Rp)</t>
  </si>
  <si>
    <t>(4) = (2) - (3)</t>
  </si>
  <si>
    <t>(5)</t>
  </si>
  <si>
    <t>(6) = (4) X (5)</t>
  </si>
  <si>
    <r>
      <t xml:space="preserve">NJOP BUMI PER METER PERSEGI </t>
    </r>
    <r>
      <rPr>
        <vertAlign val="superscript"/>
        <sz val="11"/>
        <color theme="1"/>
        <rFont val="Arial"/>
        <family val="2"/>
      </rPr>
      <t>*)</t>
    </r>
  </si>
  <si>
    <t>B. NJOP BANGUNAN</t>
  </si>
  <si>
    <t>LUAS</t>
  </si>
  <si>
    <t xml:space="preserve">NJOP BANGUNAN </t>
  </si>
  <si>
    <r>
      <t>(m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)</t>
    </r>
  </si>
  <si>
    <r>
      <t xml:space="preserve">NJOP BANGUNAN PER METER PERSEGI </t>
    </r>
    <r>
      <rPr>
        <vertAlign val="superscript"/>
        <sz val="11"/>
        <rFont val="Arial"/>
        <family val="2"/>
      </rPr>
      <t>*)</t>
    </r>
  </si>
  <si>
    <t xml:space="preserve">C. PENETAPAN NILAI JUAL OBJEK PAJAK (NJOP) </t>
  </si>
  <si>
    <t>NJOP PER METER PERSEGI  (Rp/m²)</t>
  </si>
  <si>
    <t>Kepala Kantor,</t>
  </si>
  <si>
    <t>Muhammad Rifqi Aziz</t>
  </si>
  <si>
    <t>Nuriman</t>
  </si>
  <si>
    <t>Abdul Gani</t>
  </si>
  <si>
    <t>KANTOR PELAYANANAN PAJAK PRATAMA JAKARTA CENGKARENG</t>
  </si>
  <si>
    <t>KANTOR WILAYAH DJP JAKARTA BARAT</t>
  </si>
  <si>
    <t>2</t>
  </si>
  <si>
    <t>0</t>
  </si>
  <si>
    <t>Untuk Data RPN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</si>
</sst>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_(* #,##0_);_(* \(#,##0\);_(* &quot;-&quot;_);_(@_)"/>
  </numFmts>
  <fonts count="3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28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i/>
      <sz val="11"/>
      <color indexed="8"/>
      <name val="Arial"/>
      <family val="2"/>
    </font>
    <font>
      <b/>
      <sz val="11"/>
      <color theme="0"/>
      <name val="Arial"/>
      <family val="2"/>
    </font>
    <font>
      <vertAlign val="superscript"/>
      <sz val="11"/>
      <color indexed="8"/>
      <name val="Arial"/>
      <family val="2"/>
    </font>
    <font>
      <b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sz val="9"/>
      <color theme="1"/>
      <name val="Arial"/>
      <family val="2"/>
    </font>
    <font>
      <sz val="11"/>
      <color theme="0"/>
      <name val="Arial"/>
      <family val="2"/>
    </font>
    <font>
      <b/>
      <i/>
      <sz val="11"/>
      <color theme="0"/>
      <name val="Arial"/>
      <family val="2"/>
    </font>
    <font>
      <vertAlign val="superscript"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3"/>
      <name val="Arial"/>
      <family val="2"/>
    </font>
    <font>
      <sz val="7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7"/>
      <color theme="1"/>
      <name val="Arial"/>
      <family val="2"/>
    </font>
    <font>
      <sz val="10"/>
      <color theme="1"/>
      <name val="Arial"/>
      <family val="2"/>
    </font>
    <font>
      <vertAlign val="superscript"/>
      <sz val="11"/>
      <name val="Arial"/>
      <family val="2"/>
    </font>
    <font>
      <b/>
      <i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4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21" fillId="0" borderId="0"/>
  </cellStyleXfs>
  <cellXfs count="369">
    <xf numFmtId="0" fontId="0" fillId="0" borderId="0" xfId="0"/>
    <xf numFmtId="0" fontId="2" fillId="0" borderId="1" xfId="2" applyFont="1" applyBorder="1" applyAlignment="1">
      <alignment vertical="center"/>
    </xf>
    <xf numFmtId="0" fontId="2" fillId="0" borderId="2" xfId="2" applyFont="1" applyBorder="1" applyAlignment="1">
      <alignment vertical="center"/>
    </xf>
    <xf numFmtId="0" fontId="2" fillId="0" borderId="3" xfId="2" applyFont="1" applyBorder="1" applyAlignment="1">
      <alignment vertical="center"/>
    </xf>
    <xf numFmtId="0" fontId="2" fillId="0" borderId="0" xfId="2" applyFont="1" applyAlignment="1">
      <alignment vertical="center"/>
    </xf>
    <xf numFmtId="0" fontId="2" fillId="0" borderId="0" xfId="2" applyFont="1" applyAlignment="1">
      <alignment horizontal="left" vertical="center"/>
    </xf>
    <xf numFmtId="0" fontId="2" fillId="0" borderId="4" xfId="2" applyFont="1" applyBorder="1" applyAlignment="1">
      <alignment vertical="center"/>
    </xf>
    <xf numFmtId="0" fontId="2" fillId="0" borderId="5" xfId="2" applyFont="1" applyBorder="1" applyAlignment="1">
      <alignment vertical="center"/>
    </xf>
    <xf numFmtId="0" fontId="7" fillId="0" borderId="4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6" fillId="0" borderId="8" xfId="3" applyFont="1" applyBorder="1" applyAlignment="1">
      <alignment horizontal="center" vertical="center"/>
    </xf>
    <xf numFmtId="0" fontId="7" fillId="0" borderId="5" xfId="2" applyFont="1" applyBorder="1" applyAlignment="1">
      <alignment vertical="center"/>
    </xf>
    <xf numFmtId="0" fontId="7" fillId="0" borderId="0" xfId="2" applyFont="1" applyAlignment="1">
      <alignment horizontal="left" vertical="center"/>
    </xf>
    <xf numFmtId="0" fontId="2" fillId="0" borderId="7" xfId="2" applyFont="1" applyBorder="1" applyAlignment="1">
      <alignment vertical="center"/>
    </xf>
    <xf numFmtId="0" fontId="2" fillId="0" borderId="6" xfId="2" applyFont="1" applyBorder="1" applyAlignment="1">
      <alignment vertical="center"/>
    </xf>
    <xf numFmtId="0" fontId="6" fillId="0" borderId="0" xfId="3" applyFont="1" applyAlignment="1">
      <alignment vertical="center"/>
    </xf>
    <xf numFmtId="0" fontId="4" fillId="0" borderId="0" xfId="3"/>
    <xf numFmtId="0" fontId="2" fillId="2" borderId="1" xfId="2" applyFont="1" applyFill="1" applyBorder="1" applyAlignment="1">
      <alignment vertical="center"/>
    </xf>
    <xf numFmtId="0" fontId="2" fillId="2" borderId="2" xfId="2" applyFont="1" applyFill="1" applyBorder="1" applyAlignment="1">
      <alignment vertical="center"/>
    </xf>
    <xf numFmtId="0" fontId="8" fillId="2" borderId="2" xfId="2" applyFont="1" applyFill="1" applyBorder="1" applyAlignment="1">
      <alignment vertical="center"/>
    </xf>
    <xf numFmtId="0" fontId="9" fillId="2" borderId="2" xfId="2" applyFont="1" applyFill="1" applyBorder="1" applyAlignment="1">
      <alignment vertical="center"/>
    </xf>
    <xf numFmtId="0" fontId="10" fillId="2" borderId="2" xfId="2" applyFont="1" applyFill="1" applyBorder="1" applyAlignment="1">
      <alignment vertical="center"/>
    </xf>
    <xf numFmtId="0" fontId="9" fillId="2" borderId="3" xfId="2" applyFont="1" applyFill="1" applyBorder="1" applyAlignment="1">
      <alignment vertical="center"/>
    </xf>
    <xf numFmtId="0" fontId="2" fillId="2" borderId="0" xfId="2" applyFont="1" applyFill="1" applyAlignment="1">
      <alignment vertical="center"/>
    </xf>
    <xf numFmtId="0" fontId="11" fillId="0" borderId="4" xfId="2" quotePrefix="1" applyFont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8" fillId="0" borderId="9" xfId="2" applyFont="1" applyBorder="1" applyAlignment="1">
      <alignment horizontal="center" vertical="top"/>
    </xf>
    <xf numFmtId="0" fontId="12" fillId="0" borderId="0" xfId="2" applyFont="1" applyAlignment="1">
      <alignment vertical="center"/>
    </xf>
    <xf numFmtId="0" fontId="9" fillId="0" borderId="5" xfId="2" applyFont="1" applyBorder="1" applyAlignment="1">
      <alignment vertical="center"/>
    </xf>
    <xf numFmtId="0" fontId="2" fillId="2" borderId="7" xfId="2" applyFont="1" applyFill="1" applyBorder="1" applyAlignment="1">
      <alignment vertical="center"/>
    </xf>
    <xf numFmtId="0" fontId="2" fillId="2" borderId="6" xfId="2" applyFont="1" applyFill="1" applyBorder="1" applyAlignment="1">
      <alignment vertical="center"/>
    </xf>
    <xf numFmtId="0" fontId="8" fillId="2" borderId="6" xfId="2" applyFont="1" applyFill="1" applyBorder="1" applyAlignment="1">
      <alignment vertical="center"/>
    </xf>
    <xf numFmtId="0" fontId="9" fillId="2" borderId="6" xfId="2" applyFont="1" applyFill="1" applyBorder="1" applyAlignment="1">
      <alignment vertical="center"/>
    </xf>
    <xf numFmtId="0" fontId="10" fillId="2" borderId="6" xfId="2" applyFont="1" applyFill="1" applyBorder="1" applyAlignment="1">
      <alignment vertical="center"/>
    </xf>
    <xf numFmtId="0" fontId="9" fillId="2" borderId="8" xfId="2" applyFont="1" applyFill="1" applyBorder="1" applyAlignment="1">
      <alignment vertical="center"/>
    </xf>
    <xf numFmtId="0" fontId="2" fillId="2" borderId="4" xfId="2" applyFont="1" applyFill="1" applyBorder="1" applyAlignment="1">
      <alignment vertical="center"/>
    </xf>
    <xf numFmtId="0" fontId="8" fillId="2" borderId="0" xfId="2" applyFont="1" applyFill="1" applyAlignment="1">
      <alignment vertical="center"/>
    </xf>
    <xf numFmtId="0" fontId="9" fillId="2" borderId="0" xfId="2" applyFont="1" applyFill="1" applyAlignment="1">
      <alignment vertical="center"/>
    </xf>
    <xf numFmtId="0" fontId="10" fillId="2" borderId="0" xfId="2" applyFont="1" applyFill="1" applyAlignment="1">
      <alignment vertical="center"/>
    </xf>
    <xf numFmtId="0" fontId="9" fillId="2" borderId="5" xfId="2" applyFont="1" applyFill="1" applyBorder="1" applyAlignment="1">
      <alignment vertical="center"/>
    </xf>
    <xf numFmtId="0" fontId="11" fillId="0" borderId="4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9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1" fillId="0" borderId="0" xfId="2" applyFont="1" applyAlignment="1">
      <alignment horizontal="right" vertical="center"/>
    </xf>
    <xf numFmtId="0" fontId="13" fillId="0" borderId="0" xfId="2" applyFont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0" borderId="0" xfId="2" applyFont="1" applyAlignment="1">
      <alignment vertical="center"/>
    </xf>
    <xf numFmtId="0" fontId="13" fillId="0" borderId="4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49" fontId="11" fillId="0" borderId="0" xfId="2" applyNumberFormat="1" applyFont="1" applyAlignment="1">
      <alignment horizontal="right" vertical="center"/>
    </xf>
    <xf numFmtId="0" fontId="15" fillId="2" borderId="5" xfId="2" applyFont="1" applyFill="1" applyBorder="1" applyAlignment="1">
      <alignment vertical="center"/>
    </xf>
    <xf numFmtId="0" fontId="15" fillId="0" borderId="0" xfId="2" applyFont="1" applyAlignment="1">
      <alignment vertical="center"/>
    </xf>
    <xf numFmtId="0" fontId="17" fillId="0" borderId="4" xfId="2" applyFont="1" applyBorder="1" applyAlignment="1">
      <alignment vertical="center"/>
    </xf>
    <xf numFmtId="0" fontId="17" fillId="2" borderId="5" xfId="2" applyFont="1" applyFill="1" applyBorder="1" applyAlignment="1">
      <alignment vertical="center"/>
    </xf>
    <xf numFmtId="0" fontId="17" fillId="0" borderId="0" xfId="2" applyFont="1" applyAlignment="1">
      <alignment vertical="center"/>
    </xf>
    <xf numFmtId="0" fontId="2" fillId="2" borderId="5" xfId="2" applyFont="1" applyFill="1" applyBorder="1" applyAlignment="1">
      <alignment vertical="center"/>
    </xf>
    <xf numFmtId="0" fontId="2" fillId="0" borderId="7" xfId="2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8" fillId="2" borderId="6" xfId="2" applyFont="1" applyFill="1" applyBorder="1" applyAlignment="1">
      <alignment horizontal="center" vertical="center"/>
    </xf>
    <xf numFmtId="37" fontId="8" fillId="2" borderId="6" xfId="2" quotePrefix="1" applyNumberFormat="1" applyFont="1" applyFill="1" applyBorder="1" applyAlignment="1">
      <alignment vertical="center"/>
    </xf>
    <xf numFmtId="37" fontId="9" fillId="2" borderId="6" xfId="2" quotePrefix="1" applyNumberFormat="1" applyFont="1" applyFill="1" applyBorder="1" applyAlignment="1">
      <alignment vertical="center"/>
    </xf>
    <xf numFmtId="0" fontId="15" fillId="4" borderId="12" xfId="2" applyFont="1" applyFill="1" applyBorder="1" applyAlignment="1">
      <alignment horizontal="center" vertical="center" wrapText="1"/>
    </xf>
    <xf numFmtId="0" fontId="15" fillId="4" borderId="13" xfId="2" applyFont="1" applyFill="1" applyBorder="1" applyAlignment="1">
      <alignment horizontal="center" vertical="center" wrapText="1"/>
    </xf>
    <xf numFmtId="165" fontId="18" fillId="4" borderId="12" xfId="4" applyNumberFormat="1" applyFont="1" applyFill="1" applyBorder="1" applyAlignment="1">
      <alignment vertical="center"/>
    </xf>
    <xf numFmtId="165" fontId="18" fillId="4" borderId="13" xfId="4" applyNumberFormat="1" applyFont="1" applyFill="1" applyBorder="1" applyAlignment="1">
      <alignment vertical="center"/>
    </xf>
    <xf numFmtId="165" fontId="18" fillId="4" borderId="14" xfId="4" applyNumberFormat="1" applyFont="1" applyFill="1" applyBorder="1" applyAlignment="1">
      <alignment vertical="center"/>
    </xf>
    <xf numFmtId="165" fontId="19" fillId="4" borderId="7" xfId="4" applyNumberFormat="1" applyFont="1" applyFill="1" applyBorder="1" applyAlignment="1">
      <alignment vertical="center" wrapText="1"/>
    </xf>
    <xf numFmtId="165" fontId="19" fillId="4" borderId="6" xfId="4" applyNumberFormat="1" applyFont="1" applyFill="1" applyBorder="1" applyAlignment="1">
      <alignment vertical="center" wrapText="1"/>
    </xf>
    <xf numFmtId="165" fontId="19" fillId="4" borderId="8" xfId="4" applyNumberFormat="1" applyFont="1" applyFill="1" applyBorder="1" applyAlignment="1">
      <alignment vertical="center" wrapText="1"/>
    </xf>
    <xf numFmtId="0" fontId="8" fillId="2" borderId="5" xfId="2" applyFont="1" applyFill="1" applyBorder="1" applyAlignment="1">
      <alignment vertical="center" wrapText="1"/>
    </xf>
    <xf numFmtId="0" fontId="8" fillId="0" borderId="0" xfId="2" applyFont="1" applyAlignment="1">
      <alignment vertical="center" wrapText="1"/>
    </xf>
    <xf numFmtId="0" fontId="2" fillId="2" borderId="10" xfId="2" applyFont="1" applyFill="1" applyBorder="1" applyAlignment="1">
      <alignment vertical="center"/>
    </xf>
    <xf numFmtId="0" fontId="9" fillId="0" borderId="0" xfId="5" applyFont="1"/>
    <xf numFmtId="0" fontId="9" fillId="0" borderId="0" xfId="6" applyFont="1" applyAlignment="1">
      <alignment horizontal="left" vertical="center"/>
    </xf>
    <xf numFmtId="0" fontId="9" fillId="0" borderId="0" xfId="6" applyFont="1" applyAlignment="1">
      <alignment horizontal="left" vertical="center" wrapText="1"/>
    </xf>
    <xf numFmtId="0" fontId="2" fillId="0" borderId="0" xfId="5" applyFont="1" applyAlignment="1">
      <alignment horizontal="right" vertical="center"/>
    </xf>
    <xf numFmtId="0" fontId="4" fillId="0" borderId="0" xfId="5" applyAlignment="1">
      <alignment vertical="center"/>
    </xf>
    <xf numFmtId="0" fontId="2" fillId="2" borderId="12" xfId="2" applyFont="1" applyFill="1" applyBorder="1" applyAlignment="1">
      <alignment horizontal="center" vertical="center"/>
    </xf>
    <xf numFmtId="0" fontId="2" fillId="2" borderId="13" xfId="2" applyFont="1" applyFill="1" applyBorder="1" applyAlignment="1">
      <alignment horizontal="center" vertical="center"/>
    </xf>
    <xf numFmtId="0" fontId="2" fillId="0" borderId="12" xfId="2" applyFont="1" applyBorder="1" applyAlignment="1">
      <alignment vertical="center"/>
    </xf>
    <xf numFmtId="0" fontId="15" fillId="2" borderId="13" xfId="2" applyFont="1" applyFill="1" applyBorder="1" applyAlignment="1">
      <alignment vertical="center" wrapText="1"/>
    </xf>
    <xf numFmtId="0" fontId="2" fillId="2" borderId="13" xfId="2" applyFont="1" applyFill="1" applyBorder="1" applyAlignment="1">
      <alignment vertical="center"/>
    </xf>
    <xf numFmtId="0" fontId="2" fillId="2" borderId="14" xfId="2" applyFont="1" applyFill="1" applyBorder="1" applyAlignment="1">
      <alignment vertical="center"/>
    </xf>
    <xf numFmtId="0" fontId="15" fillId="5" borderId="12" xfId="2" applyFont="1" applyFill="1" applyBorder="1" applyAlignment="1">
      <alignment vertical="center" wrapText="1"/>
    </xf>
    <xf numFmtId="0" fontId="15" fillId="5" borderId="13" xfId="2" applyFont="1" applyFill="1" applyBorder="1" applyAlignment="1">
      <alignment vertical="center" wrapText="1"/>
    </xf>
    <xf numFmtId="165" fontId="2" fillId="0" borderId="0" xfId="2" applyNumberFormat="1" applyFont="1" applyAlignment="1">
      <alignment vertical="center"/>
    </xf>
    <xf numFmtId="0" fontId="15" fillId="0" borderId="2" xfId="2" applyFont="1" applyBorder="1" applyAlignment="1">
      <alignment vertical="center" wrapText="1"/>
    </xf>
    <xf numFmtId="0" fontId="13" fillId="0" borderId="4" xfId="2" applyFont="1" applyBorder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13" fillId="0" borderId="5" xfId="2" applyFont="1" applyBorder="1" applyAlignment="1">
      <alignment horizontal="left" vertical="center"/>
    </xf>
    <xf numFmtId="0" fontId="13" fillId="0" borderId="13" xfId="2" applyFont="1" applyBorder="1" applyAlignment="1">
      <alignment horizontal="center" vertical="center"/>
    </xf>
    <xf numFmtId="0" fontId="13" fillId="0" borderId="4" xfId="2" applyFont="1" applyBorder="1" applyAlignment="1">
      <alignment horizontal="left" vertical="center" wrapText="1"/>
    </xf>
    <xf numFmtId="0" fontId="13" fillId="0" borderId="5" xfId="2" applyFont="1" applyBorder="1" applyAlignment="1">
      <alignment horizontal="left" vertical="center" wrapText="1"/>
    </xf>
    <xf numFmtId="0" fontId="15" fillId="0" borderId="0" xfId="2" applyFont="1" applyAlignment="1">
      <alignment horizontal="left" vertical="center" wrapText="1"/>
    </xf>
    <xf numFmtId="0" fontId="18" fillId="0" borderId="4" xfId="2" applyFont="1" applyBorder="1" applyAlignment="1">
      <alignment horizontal="left" vertical="center"/>
    </xf>
    <xf numFmtId="0" fontId="2" fillId="0" borderId="12" xfId="2" applyFont="1" applyBorder="1" applyAlignment="1">
      <alignment horizontal="right" vertical="center"/>
    </xf>
    <xf numFmtId="0" fontId="2" fillId="0" borderId="13" xfId="2" applyFont="1" applyBorder="1" applyAlignment="1">
      <alignment horizontal="left" vertical="center"/>
    </xf>
    <xf numFmtId="0" fontId="2" fillId="0" borderId="14" xfId="2" applyFont="1" applyBorder="1" applyAlignment="1">
      <alignment horizontal="left" vertical="center"/>
    </xf>
    <xf numFmtId="0" fontId="18" fillId="0" borderId="5" xfId="2" applyFont="1" applyBorder="1" applyAlignment="1">
      <alignment horizontal="left" vertical="center"/>
    </xf>
    <xf numFmtId="0" fontId="18" fillId="0" borderId="4" xfId="2" applyFont="1" applyBorder="1" applyAlignment="1">
      <alignment horizontal="center" vertical="center"/>
    </xf>
    <xf numFmtId="0" fontId="18" fillId="0" borderId="5" xfId="2" applyFont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2" fillId="0" borderId="0" xfId="2" applyFont="1" applyAlignment="1">
      <alignment horizontal="center" vertical="center"/>
    </xf>
    <xf numFmtId="165" fontId="18" fillId="0" borderId="0" xfId="4" applyNumberFormat="1" applyFont="1" applyAlignment="1">
      <alignment horizontal="right" vertical="center"/>
    </xf>
    <xf numFmtId="0" fontId="9" fillId="0" borderId="4" xfId="2" applyFont="1" applyBorder="1" applyAlignment="1">
      <alignment vertical="center"/>
    </xf>
    <xf numFmtId="0" fontId="8" fillId="0" borderId="0" xfId="2" applyFont="1" applyAlignment="1">
      <alignment vertical="center"/>
    </xf>
    <xf numFmtId="0" fontId="8" fillId="0" borderId="5" xfId="2" applyFont="1" applyBorder="1" applyAlignment="1">
      <alignment vertical="center"/>
    </xf>
    <xf numFmtId="165" fontId="18" fillId="0" borderId="5" xfId="4" applyNumberFormat="1" applyFont="1" applyBorder="1" applyAlignment="1">
      <alignment horizontal="right" vertical="center"/>
    </xf>
    <xf numFmtId="0" fontId="8" fillId="0" borderId="4" xfId="2" applyFont="1" applyBorder="1" applyAlignment="1">
      <alignment vertical="center"/>
    </xf>
    <xf numFmtId="0" fontId="8" fillId="0" borderId="7" xfId="2" applyFont="1" applyBorder="1" applyAlignment="1">
      <alignment vertical="center"/>
    </xf>
    <xf numFmtId="0" fontId="8" fillId="0" borderId="8" xfId="2" applyFont="1" applyBorder="1" applyAlignment="1">
      <alignment vertical="center"/>
    </xf>
    <xf numFmtId="0" fontId="8" fillId="0" borderId="6" xfId="2" applyFont="1" applyBorder="1" applyAlignment="1">
      <alignment vertical="center"/>
    </xf>
    <xf numFmtId="0" fontId="8" fillId="0" borderId="8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165" fontId="18" fillId="0" borderId="8" xfId="4" applyNumberFormat="1" applyFont="1" applyBorder="1" applyAlignment="1">
      <alignment horizontal="right" vertical="center"/>
    </xf>
    <xf numFmtId="165" fontId="9" fillId="0" borderId="0" xfId="4" applyNumberFormat="1" applyFont="1" applyAlignment="1">
      <alignment horizontal="left" vertical="center"/>
    </xf>
    <xf numFmtId="0" fontId="11" fillId="0" borderId="7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0" fontId="9" fillId="0" borderId="0" xfId="6" applyFont="1" applyAlignment="1">
      <alignment horizontal="left" vertical="center" wrapText="1"/>
    </xf>
    <xf numFmtId="0" fontId="2" fillId="0" borderId="9" xfId="2" applyFont="1" applyBorder="1" applyAlignment="1">
      <alignment horizontal="center" vertical="center"/>
    </xf>
    <xf numFmtId="0" fontId="21" fillId="0" borderId="1" xfId="7" applyBorder="1"/>
    <xf numFmtId="0" fontId="21" fillId="0" borderId="2" xfId="7" applyBorder="1"/>
    <xf numFmtId="0" fontId="21" fillId="0" borderId="3" xfId="7" applyBorder="1"/>
    <xf numFmtId="0" fontId="21" fillId="0" borderId="0" xfId="7"/>
    <xf numFmtId="0" fontId="21" fillId="0" borderId="4" xfId="7" applyBorder="1"/>
    <xf numFmtId="0" fontId="22" fillId="0" borderId="0" xfId="2" applyFont="1" applyAlignment="1">
      <alignment vertical="center"/>
    </xf>
    <xf numFmtId="0" fontId="23" fillId="0" borderId="5" xfId="2" applyFont="1" applyBorder="1" applyAlignment="1">
      <alignment horizontal="center" vertical="center"/>
    </xf>
    <xf numFmtId="0" fontId="21" fillId="0" borderId="7" xfId="7" applyBorder="1"/>
    <xf numFmtId="0" fontId="22" fillId="0" borderId="6" xfId="2" applyFont="1" applyBorder="1" applyAlignment="1">
      <alignment vertical="center"/>
    </xf>
    <xf numFmtId="0" fontId="24" fillId="0" borderId="2" xfId="2" applyFont="1" applyBorder="1" applyAlignment="1">
      <alignment vertical="center"/>
    </xf>
    <xf numFmtId="0" fontId="15" fillId="0" borderId="5" xfId="2" applyFont="1" applyBorder="1" applyAlignment="1">
      <alignment vertical="center"/>
    </xf>
    <xf numFmtId="0" fontId="27" fillId="0" borderId="6" xfId="2" applyFont="1" applyBorder="1" applyAlignment="1">
      <alignment vertical="center"/>
    </xf>
    <xf numFmtId="0" fontId="6" fillId="0" borderId="6" xfId="3" applyFont="1" applyBorder="1" applyAlignment="1">
      <alignment horizontal="center" vertical="center"/>
    </xf>
    <xf numFmtId="0" fontId="2" fillId="0" borderId="8" xfId="2" applyFont="1" applyBorder="1" applyAlignment="1">
      <alignment vertical="center"/>
    </xf>
    <xf numFmtId="0" fontId="2" fillId="0" borderId="4" xfId="7" applyFont="1" applyBorder="1"/>
    <xf numFmtId="0" fontId="8" fillId="0" borderId="0" xfId="3" applyFont="1" applyAlignment="1">
      <alignment horizontal="center" vertical="center"/>
    </xf>
    <xf numFmtId="0" fontId="2" fillId="0" borderId="0" xfId="7" applyFont="1"/>
    <xf numFmtId="0" fontId="2" fillId="0" borderId="4" xfId="7" applyFont="1" applyBorder="1" applyAlignment="1">
      <alignment vertical="top"/>
    </xf>
    <xf numFmtId="0" fontId="11" fillId="0" borderId="0" xfId="2" applyFont="1" applyAlignment="1">
      <alignment horizontal="center" vertical="top"/>
    </xf>
    <xf numFmtId="0" fontId="2" fillId="0" borderId="0" xfId="7" applyFont="1" applyAlignment="1">
      <alignment vertical="top"/>
    </xf>
    <xf numFmtId="0" fontId="9" fillId="0" borderId="0" xfId="2" applyFont="1" applyAlignment="1">
      <alignment horizontal="center" vertical="top"/>
    </xf>
    <xf numFmtId="0" fontId="9" fillId="0" borderId="0" xfId="2" applyFont="1" applyAlignment="1">
      <alignment vertical="top"/>
    </xf>
    <xf numFmtId="0" fontId="9" fillId="0" borderId="5" xfId="2" applyFont="1" applyBorder="1" applyAlignment="1">
      <alignment vertical="top"/>
    </xf>
    <xf numFmtId="0" fontId="11" fillId="0" borderId="0" xfId="2" applyFont="1" applyAlignment="1">
      <alignment horizontal="left" vertical="top"/>
    </xf>
    <xf numFmtId="0" fontId="2" fillId="0" borderId="0" xfId="2" applyFont="1" applyAlignment="1">
      <alignment horizontal="center" vertical="top"/>
    </xf>
    <xf numFmtId="0" fontId="8" fillId="0" borderId="0" xfId="2" applyFont="1" applyAlignment="1">
      <alignment horizontal="center" vertical="top"/>
    </xf>
    <xf numFmtId="0" fontId="9" fillId="0" borderId="5" xfId="2" applyFont="1" applyBorder="1" applyAlignment="1">
      <alignment horizontal="center" vertical="top"/>
    </xf>
    <xf numFmtId="0" fontId="2" fillId="0" borderId="0" xfId="2" applyFont="1" applyAlignment="1">
      <alignment vertical="top"/>
    </xf>
    <xf numFmtId="0" fontId="11" fillId="0" borderId="0" xfId="2" applyFont="1" applyAlignment="1">
      <alignment horizontal="center" vertical="center"/>
    </xf>
    <xf numFmtId="0" fontId="18" fillId="0" borderId="0" xfId="2" applyFont="1" applyAlignment="1">
      <alignment vertical="center"/>
    </xf>
    <xf numFmtId="0" fontId="11" fillId="0" borderId="0" xfId="2" quotePrefix="1" applyFont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165" fontId="9" fillId="0" borderId="0" xfId="4" applyNumberFormat="1" applyFont="1" applyAlignment="1">
      <alignment vertical="center"/>
    </xf>
    <xf numFmtId="49" fontId="8" fillId="0" borderId="0" xfId="2" applyNumberFormat="1" applyFont="1" applyAlignment="1">
      <alignment vertical="center"/>
    </xf>
    <xf numFmtId="0" fontId="2" fillId="3" borderId="4" xfId="7" applyFont="1" applyFill="1" applyBorder="1"/>
    <xf numFmtId="0" fontId="13" fillId="3" borderId="5" xfId="2" applyFont="1" applyFill="1" applyBorder="1" applyAlignment="1">
      <alignment horizontal="center" vertical="center"/>
    </xf>
    <xf numFmtId="0" fontId="15" fillId="0" borderId="5" xfId="2" applyFont="1" applyBorder="1" applyAlignment="1">
      <alignment horizontal="center" vertical="center"/>
    </xf>
    <xf numFmtId="41" fontId="2" fillId="0" borderId="0" xfId="1" applyFont="1"/>
    <xf numFmtId="0" fontId="17" fillId="0" borderId="4" xfId="7" applyFont="1" applyBorder="1"/>
    <xf numFmtId="0" fontId="17" fillId="4" borderId="1" xfId="2" quotePrefix="1" applyFont="1" applyFill="1" applyBorder="1" applyAlignment="1">
      <alignment horizontal="centerContinuous" vertical="center"/>
    </xf>
    <xf numFmtId="0" fontId="17" fillId="4" borderId="3" xfId="2" applyFont="1" applyFill="1" applyBorder="1" applyAlignment="1">
      <alignment horizontal="centerContinuous" vertical="center"/>
    </xf>
    <xf numFmtId="0" fontId="17" fillId="0" borderId="5" xfId="2" quotePrefix="1" applyFont="1" applyBorder="1" applyAlignment="1">
      <alignment horizontal="center" vertical="center"/>
    </xf>
    <xf numFmtId="0" fontId="17" fillId="0" borderId="0" xfId="7" applyFont="1"/>
    <xf numFmtId="41" fontId="17" fillId="0" borderId="0" xfId="1" applyFont="1"/>
    <xf numFmtId="165" fontId="18" fillId="0" borderId="5" xfId="4" applyNumberFormat="1" applyFont="1" applyBorder="1" applyAlignment="1">
      <alignment horizontal="center" vertical="center"/>
    </xf>
    <xf numFmtId="0" fontId="15" fillId="0" borderId="5" xfId="2" applyFont="1" applyBorder="1" applyAlignment="1">
      <alignment vertical="center" wrapText="1"/>
    </xf>
    <xf numFmtId="41" fontId="2" fillId="0" borderId="0" xfId="1" applyFont="1" applyAlignment="1">
      <alignment vertical="center"/>
    </xf>
    <xf numFmtId="0" fontId="15" fillId="0" borderId="0" xfId="2" applyFont="1" applyAlignment="1">
      <alignment vertical="center" wrapText="1"/>
    </xf>
    <xf numFmtId="0" fontId="2" fillId="3" borderId="12" xfId="7" applyFont="1" applyFill="1" applyBorder="1"/>
    <xf numFmtId="0" fontId="2" fillId="0" borderId="5" xfId="2" quotePrefix="1" applyFont="1" applyBorder="1" applyAlignment="1">
      <alignment horizontal="center" vertical="center"/>
    </xf>
    <xf numFmtId="0" fontId="28" fillId="0" borderId="0" xfId="5" applyFont="1" applyAlignment="1">
      <alignment horizontal="right" vertical="center"/>
    </xf>
    <xf numFmtId="0" fontId="30" fillId="0" borderId="0" xfId="2" applyFont="1" applyAlignment="1">
      <alignment vertical="center"/>
    </xf>
    <xf numFmtId="0" fontId="30" fillId="0" borderId="5" xfId="2" applyFont="1" applyBorder="1" applyAlignment="1">
      <alignment vertical="center"/>
    </xf>
    <xf numFmtId="0" fontId="15" fillId="0" borderId="4" xfId="7" applyFont="1" applyBorder="1"/>
    <xf numFmtId="0" fontId="15" fillId="0" borderId="0" xfId="7" applyFont="1"/>
    <xf numFmtId="0" fontId="17" fillId="0" borderId="5" xfId="2" applyFont="1" applyBorder="1" applyAlignment="1">
      <alignment vertical="center"/>
    </xf>
    <xf numFmtId="0" fontId="9" fillId="0" borderId="12" xfId="2" applyFont="1" applyBorder="1" applyAlignment="1">
      <alignment vertical="center"/>
    </xf>
    <xf numFmtId="0" fontId="9" fillId="0" borderId="13" xfId="7" applyFont="1" applyBorder="1" applyAlignment="1">
      <alignment vertical="center"/>
    </xf>
    <xf numFmtId="0" fontId="9" fillId="0" borderId="13" xfId="2" applyFont="1" applyBorder="1" applyAlignment="1">
      <alignment vertical="center"/>
    </xf>
    <xf numFmtId="165" fontId="18" fillId="0" borderId="0" xfId="2" applyNumberFormat="1" applyFont="1" applyAlignment="1">
      <alignment vertical="center"/>
    </xf>
    <xf numFmtId="0" fontId="2" fillId="0" borderId="7" xfId="7" applyFont="1" applyBorder="1"/>
    <xf numFmtId="0" fontId="2" fillId="0" borderId="9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9" fillId="0" borderId="0" xfId="6" applyFont="1" applyAlignment="1">
      <alignment horizontal="left" vertical="center" wrapText="1"/>
    </xf>
    <xf numFmtId="15" fontId="8" fillId="0" borderId="16" xfId="2" applyNumberFormat="1" applyFont="1" applyBorder="1" applyAlignment="1">
      <alignment horizontal="left" vertical="center"/>
    </xf>
    <xf numFmtId="0" fontId="8" fillId="0" borderId="16" xfId="2" applyFont="1" applyBorder="1" applyAlignment="1">
      <alignment horizontal="left" vertical="center"/>
    </xf>
    <xf numFmtId="15" fontId="8" fillId="0" borderId="16" xfId="2" applyNumberFormat="1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165" fontId="2" fillId="0" borderId="12" xfId="2" applyNumberFormat="1" applyFont="1" applyBorder="1" applyAlignment="1">
      <alignment horizontal="center" vertical="center"/>
    </xf>
    <xf numFmtId="0" fontId="2" fillId="0" borderId="13" xfId="2" applyFont="1" applyBorder="1" applyAlignment="1">
      <alignment horizontal="center" vertical="center"/>
    </xf>
    <xf numFmtId="0" fontId="2" fillId="0" borderId="14" xfId="2" applyFont="1" applyBorder="1" applyAlignment="1">
      <alignment horizontal="center" vertical="center"/>
    </xf>
    <xf numFmtId="165" fontId="2" fillId="0" borderId="12" xfId="4" applyNumberFormat="1" applyFont="1" applyBorder="1" applyAlignment="1">
      <alignment horizontal="center" vertical="center"/>
    </xf>
    <xf numFmtId="165" fontId="2" fillId="0" borderId="13" xfId="4" applyNumberFormat="1" applyFont="1" applyBorder="1" applyAlignment="1">
      <alignment horizontal="center" vertical="center"/>
    </xf>
    <xf numFmtId="165" fontId="2" fillId="0" borderId="14" xfId="4" applyNumberFormat="1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0" fontId="8" fillId="4" borderId="12" xfId="2" applyFont="1" applyFill="1" applyBorder="1" applyAlignment="1">
      <alignment horizontal="center" vertical="center"/>
    </xf>
    <xf numFmtId="0" fontId="8" fillId="4" borderId="13" xfId="2" applyFont="1" applyFill="1" applyBorder="1" applyAlignment="1">
      <alignment horizontal="center" vertical="center"/>
    </xf>
    <xf numFmtId="0" fontId="8" fillId="4" borderId="14" xfId="2" applyFont="1" applyFill="1" applyBorder="1" applyAlignment="1">
      <alignment horizontal="center" vertical="center"/>
    </xf>
    <xf numFmtId="0" fontId="17" fillId="6" borderId="12" xfId="2" quotePrefix="1" applyFont="1" applyFill="1" applyBorder="1" applyAlignment="1">
      <alignment horizontal="center" vertical="center" wrapText="1"/>
    </xf>
    <xf numFmtId="0" fontId="17" fillId="6" borderId="13" xfId="2" applyFont="1" applyFill="1" applyBorder="1" applyAlignment="1">
      <alignment horizontal="center" vertical="center" wrapText="1"/>
    </xf>
    <xf numFmtId="0" fontId="17" fillId="6" borderId="14" xfId="2" applyFont="1" applyFill="1" applyBorder="1" applyAlignment="1">
      <alignment horizontal="center" vertical="center" wrapText="1"/>
    </xf>
    <xf numFmtId="165" fontId="2" fillId="0" borderId="1" xfId="4" applyNumberFormat="1" applyFont="1" applyBorder="1" applyAlignment="1">
      <alignment horizontal="center" vertical="center"/>
    </xf>
    <xf numFmtId="165" fontId="2" fillId="0" borderId="2" xfId="4" applyNumberFormat="1" applyFont="1" applyBorder="1" applyAlignment="1">
      <alignment horizontal="center" vertical="center"/>
    </xf>
    <xf numFmtId="165" fontId="2" fillId="0" borderId="3" xfId="4" applyNumberFormat="1" applyFont="1" applyBorder="1" applyAlignment="1">
      <alignment horizontal="center" vertical="center"/>
    </xf>
    <xf numFmtId="41" fontId="11" fillId="2" borderId="9" xfId="2" applyNumberFormat="1" applyFont="1" applyFill="1" applyBorder="1" applyAlignment="1">
      <alignment horizontal="center" vertical="center"/>
    </xf>
    <xf numFmtId="0" fontId="11" fillId="2" borderId="9" xfId="2" applyFont="1" applyFill="1" applyBorder="1" applyAlignment="1">
      <alignment horizontal="center" vertical="center"/>
    </xf>
    <xf numFmtId="0" fontId="13" fillId="3" borderId="12" xfId="2" applyFont="1" applyFill="1" applyBorder="1" applyAlignment="1">
      <alignment horizontal="center" vertical="center"/>
    </xf>
    <xf numFmtId="0" fontId="13" fillId="3" borderId="13" xfId="2" applyFont="1" applyFill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5" fillId="6" borderId="12" xfId="2" applyFont="1" applyFill="1" applyBorder="1" applyAlignment="1">
      <alignment horizontal="center" vertical="center" wrapText="1"/>
    </xf>
    <xf numFmtId="0" fontId="15" fillId="6" borderId="13" xfId="2" applyFont="1" applyFill="1" applyBorder="1" applyAlignment="1">
      <alignment horizontal="center" vertical="center" wrapText="1"/>
    </xf>
    <xf numFmtId="0" fontId="15" fillId="6" borderId="14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/>
    </xf>
    <xf numFmtId="0" fontId="2" fillId="2" borderId="5" xfId="2" applyFont="1" applyFill="1" applyBorder="1" applyAlignment="1">
      <alignment horizontal="center" vertical="center"/>
    </xf>
    <xf numFmtId="0" fontId="2" fillId="0" borderId="4" xfId="2" applyFont="1" applyBorder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164" fontId="2" fillId="0" borderId="4" xfId="4" applyFont="1" applyBorder="1" applyAlignment="1">
      <alignment horizontal="right" vertical="center"/>
    </xf>
    <xf numFmtId="164" fontId="2" fillId="0" borderId="0" xfId="4" applyFont="1" applyAlignment="1">
      <alignment horizontal="right" vertical="center"/>
    </xf>
    <xf numFmtId="164" fontId="2" fillId="0" borderId="5" xfId="4" applyFont="1" applyBorder="1" applyAlignment="1">
      <alignment horizontal="right" vertical="center"/>
    </xf>
    <xf numFmtId="165" fontId="2" fillId="0" borderId="4" xfId="4" applyNumberFormat="1" applyFont="1" applyBorder="1" applyAlignment="1">
      <alignment horizontal="right" vertical="center"/>
    </xf>
    <xf numFmtId="165" fontId="2" fillId="0" borderId="0" xfId="4" applyNumberFormat="1" applyFont="1" applyAlignment="1">
      <alignment horizontal="right" vertical="center"/>
    </xf>
    <xf numFmtId="165" fontId="2" fillId="0" borderId="5" xfId="4" applyNumberFormat="1" applyFont="1" applyBorder="1" applyAlignment="1">
      <alignment horizontal="right" vertical="center"/>
    </xf>
    <xf numFmtId="0" fontId="2" fillId="0" borderId="7" xfId="2" applyFont="1" applyBorder="1" applyAlignment="1">
      <alignment horizontal="left" vertical="center"/>
    </xf>
    <xf numFmtId="0" fontId="2" fillId="0" borderId="6" xfId="2" applyFont="1" applyBorder="1" applyAlignment="1">
      <alignment horizontal="left" vertical="center"/>
    </xf>
    <xf numFmtId="0" fontId="2" fillId="0" borderId="8" xfId="2" applyFont="1" applyBorder="1" applyAlignment="1">
      <alignment horizontal="left" vertical="center"/>
    </xf>
    <xf numFmtId="164" fontId="2" fillId="0" borderId="7" xfId="4" applyFont="1" applyBorder="1" applyAlignment="1">
      <alignment horizontal="right" vertical="center"/>
    </xf>
    <xf numFmtId="164" fontId="2" fillId="0" borderId="6" xfId="4" applyFont="1" applyBorder="1" applyAlignment="1">
      <alignment horizontal="right" vertical="center"/>
    </xf>
    <xf numFmtId="164" fontId="2" fillId="0" borderId="8" xfId="4" applyFont="1" applyBorder="1" applyAlignment="1">
      <alignment horizontal="right" vertical="center"/>
    </xf>
    <xf numFmtId="165" fontId="2" fillId="0" borderId="7" xfId="4" applyNumberFormat="1" applyFont="1" applyBorder="1" applyAlignment="1">
      <alignment horizontal="right" vertical="center"/>
    </xf>
    <xf numFmtId="165" fontId="2" fillId="0" borderId="6" xfId="4" applyNumberFormat="1" applyFont="1" applyBorder="1" applyAlignment="1">
      <alignment horizontal="right" vertical="center"/>
    </xf>
    <xf numFmtId="165" fontId="2" fillId="0" borderId="8" xfId="4" applyNumberFormat="1" applyFont="1" applyBorder="1" applyAlignment="1">
      <alignment horizontal="right" vertical="center"/>
    </xf>
    <xf numFmtId="0" fontId="2" fillId="2" borderId="0" xfId="2" applyFont="1" applyFill="1" applyAlignment="1">
      <alignment horizontal="center" vertical="center"/>
    </xf>
    <xf numFmtId="164" fontId="2" fillId="0" borderId="1" xfId="4" applyFont="1" applyBorder="1" applyAlignment="1">
      <alignment horizontal="right" vertical="center"/>
    </xf>
    <xf numFmtId="164" fontId="2" fillId="0" borderId="2" xfId="4" applyFont="1" applyBorder="1" applyAlignment="1">
      <alignment horizontal="right" vertical="center"/>
    </xf>
    <xf numFmtId="164" fontId="2" fillId="0" borderId="3" xfId="4" applyFont="1" applyBorder="1" applyAlignment="1">
      <alignment horizontal="right" vertical="center"/>
    </xf>
    <xf numFmtId="165" fontId="2" fillId="0" borderId="1" xfId="4" applyNumberFormat="1" applyFont="1" applyBorder="1" applyAlignment="1">
      <alignment horizontal="right" vertical="center"/>
    </xf>
    <xf numFmtId="165" fontId="2" fillId="0" borderId="2" xfId="4" applyNumberFormat="1" applyFont="1" applyBorder="1" applyAlignment="1">
      <alignment horizontal="right" vertical="center"/>
    </xf>
    <xf numFmtId="165" fontId="2" fillId="0" borderId="3" xfId="4" applyNumberFormat="1" applyFont="1" applyBorder="1" applyAlignment="1">
      <alignment horizontal="right" vertical="center"/>
    </xf>
    <xf numFmtId="0" fontId="15" fillId="4" borderId="1" xfId="2" applyFont="1" applyFill="1" applyBorder="1" applyAlignment="1">
      <alignment horizontal="center" vertical="center"/>
    </xf>
    <xf numFmtId="0" fontId="15" fillId="4" borderId="3" xfId="2" applyFont="1" applyFill="1" applyBorder="1" applyAlignment="1">
      <alignment horizontal="center" vertical="center"/>
    </xf>
    <xf numFmtId="0" fontId="15" fillId="4" borderId="7" xfId="2" applyFont="1" applyFill="1" applyBorder="1" applyAlignment="1">
      <alignment horizontal="center" vertical="center"/>
    </xf>
    <xf numFmtId="0" fontId="15" fillId="4" borderId="8" xfId="2" applyFont="1" applyFill="1" applyBorder="1" applyAlignment="1">
      <alignment horizontal="center" vertical="center"/>
    </xf>
    <xf numFmtId="0" fontId="15" fillId="4" borderId="2" xfId="2" applyFont="1" applyFill="1" applyBorder="1" applyAlignment="1">
      <alignment horizontal="center" vertical="center"/>
    </xf>
    <xf numFmtId="0" fontId="15" fillId="4" borderId="6" xfId="2" applyFont="1" applyFill="1" applyBorder="1" applyAlignment="1">
      <alignment horizontal="center" vertical="center"/>
    </xf>
    <xf numFmtId="0" fontId="17" fillId="4" borderId="12" xfId="2" quotePrefix="1" applyFont="1" applyFill="1" applyBorder="1" applyAlignment="1">
      <alignment horizontal="center" vertical="center"/>
    </xf>
    <xf numFmtId="0" fontId="17" fillId="4" borderId="14" xfId="2" quotePrefix="1" applyFont="1" applyFill="1" applyBorder="1" applyAlignment="1">
      <alignment horizontal="center" vertical="center"/>
    </xf>
    <xf numFmtId="0" fontId="17" fillId="4" borderId="13" xfId="2" quotePrefix="1" applyFont="1" applyFill="1" applyBorder="1" applyAlignment="1">
      <alignment horizontal="center" vertical="center"/>
    </xf>
    <xf numFmtId="0" fontId="17" fillId="4" borderId="12" xfId="4" quotePrefix="1" applyNumberFormat="1" applyFont="1" applyFill="1" applyBorder="1" applyAlignment="1">
      <alignment horizontal="center" vertical="center"/>
    </xf>
    <xf numFmtId="0" fontId="17" fillId="4" borderId="13" xfId="4" quotePrefix="1" applyNumberFormat="1" applyFont="1" applyFill="1" applyBorder="1" applyAlignment="1">
      <alignment horizontal="center" vertical="center"/>
    </xf>
    <xf numFmtId="0" fontId="17" fillId="4" borderId="14" xfId="4" quotePrefix="1" applyNumberFormat="1" applyFont="1" applyFill="1" applyBorder="1" applyAlignment="1">
      <alignment horizontal="center" vertical="center"/>
    </xf>
    <xf numFmtId="0" fontId="17" fillId="4" borderId="1" xfId="2" quotePrefix="1" applyFont="1" applyFill="1" applyBorder="1" applyAlignment="1">
      <alignment horizontal="center" vertical="center"/>
    </xf>
    <xf numFmtId="0" fontId="17" fillId="4" borderId="3" xfId="2" quotePrefix="1" applyFont="1" applyFill="1" applyBorder="1" applyAlignment="1">
      <alignment horizontal="center" vertical="center"/>
    </xf>
    <xf numFmtId="0" fontId="17" fillId="4" borderId="15" xfId="2" quotePrefix="1" applyFont="1" applyFill="1" applyBorder="1" applyAlignment="1">
      <alignment horizontal="center" vertical="center"/>
    </xf>
    <xf numFmtId="0" fontId="17" fillId="4" borderId="1" xfId="4" quotePrefix="1" applyNumberFormat="1" applyFont="1" applyFill="1" applyBorder="1" applyAlignment="1">
      <alignment horizontal="center" vertical="center"/>
    </xf>
    <xf numFmtId="0" fontId="17" fillId="4" borderId="2" xfId="4" quotePrefix="1" applyNumberFormat="1" applyFont="1" applyFill="1" applyBorder="1" applyAlignment="1">
      <alignment horizontal="center" vertical="center"/>
    </xf>
    <xf numFmtId="0" fontId="17" fillId="4" borderId="15" xfId="4" quotePrefix="1" applyNumberFormat="1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41" fontId="2" fillId="0" borderId="1" xfId="2" applyNumberFormat="1" applyFont="1" applyBorder="1" applyAlignment="1">
      <alignment horizontal="right" vertical="center"/>
    </xf>
    <xf numFmtId="0" fontId="2" fillId="0" borderId="2" xfId="2" applyFont="1" applyBorder="1" applyAlignment="1">
      <alignment horizontal="right" vertical="center"/>
    </xf>
    <xf numFmtId="0" fontId="2" fillId="0" borderId="3" xfId="2" applyFont="1" applyBorder="1" applyAlignment="1">
      <alignment horizontal="right" vertical="center"/>
    </xf>
    <xf numFmtId="0" fontId="2" fillId="0" borderId="7" xfId="2" applyFont="1" applyBorder="1" applyAlignment="1">
      <alignment horizontal="right" vertical="center"/>
    </xf>
    <xf numFmtId="0" fontId="2" fillId="0" borderId="6" xfId="2" applyFont="1" applyBorder="1" applyAlignment="1">
      <alignment horizontal="right" vertical="center"/>
    </xf>
    <xf numFmtId="0" fontId="2" fillId="0" borderId="8" xfId="2" applyFont="1" applyBorder="1" applyAlignment="1">
      <alignment horizontal="right" vertical="center"/>
    </xf>
    <xf numFmtId="41" fontId="2" fillId="2" borderId="1" xfId="1" applyFont="1" applyFill="1" applyBorder="1" applyAlignment="1">
      <alignment horizontal="right" vertical="center" wrapText="1"/>
    </xf>
    <xf numFmtId="41" fontId="2" fillId="2" borderId="2" xfId="1" applyFont="1" applyFill="1" applyBorder="1" applyAlignment="1">
      <alignment horizontal="right" vertical="center" wrapText="1"/>
    </xf>
    <xf numFmtId="41" fontId="2" fillId="2" borderId="3" xfId="1" applyFont="1" applyFill="1" applyBorder="1" applyAlignment="1">
      <alignment horizontal="right" vertical="center" wrapText="1"/>
    </xf>
    <xf numFmtId="41" fontId="2" fillId="2" borderId="7" xfId="1" applyFont="1" applyFill="1" applyBorder="1" applyAlignment="1">
      <alignment horizontal="right" vertical="center" wrapText="1"/>
    </xf>
    <xf numFmtId="41" fontId="2" fillId="2" borderId="6" xfId="1" applyFont="1" applyFill="1" applyBorder="1" applyAlignment="1">
      <alignment horizontal="right" vertical="center" wrapText="1"/>
    </xf>
    <xf numFmtId="41" fontId="2" fillId="2" borderId="8" xfId="1" applyFont="1" applyFill="1" applyBorder="1" applyAlignment="1">
      <alignment horizontal="right" vertical="center" wrapText="1"/>
    </xf>
    <xf numFmtId="41" fontId="11" fillId="0" borderId="0" xfId="2" applyNumberFormat="1" applyFont="1" applyAlignment="1">
      <alignment horizontal="center"/>
    </xf>
    <xf numFmtId="0" fontId="11" fillId="0" borderId="0" xfId="2" applyFont="1" applyAlignment="1">
      <alignment horizontal="center"/>
    </xf>
    <xf numFmtId="0" fontId="15" fillId="4" borderId="9" xfId="2" applyFont="1" applyFill="1" applyBorder="1" applyAlignment="1">
      <alignment horizontal="center" vertical="center"/>
    </xf>
    <xf numFmtId="0" fontId="9" fillId="0" borderId="12" xfId="2" applyFont="1" applyBorder="1" applyAlignment="1">
      <alignment horizontal="left" vertical="center"/>
    </xf>
    <xf numFmtId="0" fontId="9" fillId="0" borderId="13" xfId="2" applyFont="1" applyBorder="1" applyAlignment="1">
      <alignment horizontal="left" vertical="center"/>
    </xf>
    <xf numFmtId="0" fontId="9" fillId="0" borderId="14" xfId="2" applyFont="1" applyBorder="1" applyAlignment="1">
      <alignment horizontal="left" vertical="center"/>
    </xf>
    <xf numFmtId="0" fontId="2" fillId="0" borderId="9" xfId="2" applyFont="1" applyBorder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9" fillId="0" borderId="0" xfId="2" applyFont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5" fillId="0" borderId="6" xfId="3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0" fontId="6" fillId="0" borderId="7" xfId="3" applyFont="1" applyBorder="1" applyAlignment="1">
      <alignment horizontal="center" vertical="center"/>
    </xf>
    <xf numFmtId="0" fontId="6" fillId="0" borderId="8" xfId="3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5" xfId="2" applyFont="1" applyBorder="1" applyAlignment="1">
      <alignment horizontal="center" vertical="center"/>
    </xf>
    <xf numFmtId="0" fontId="11" fillId="0" borderId="0" xfId="2" applyFont="1" applyAlignment="1">
      <alignment horizontal="left" vertical="top"/>
    </xf>
    <xf numFmtId="0" fontId="9" fillId="0" borderId="0" xfId="2" applyFont="1" applyAlignment="1">
      <alignment horizontal="left"/>
    </xf>
    <xf numFmtId="0" fontId="9" fillId="0" borderId="0" xfId="2" applyFont="1" applyAlignment="1">
      <alignment horizontal="left" vertical="center"/>
    </xf>
    <xf numFmtId="0" fontId="23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26" fillId="0" borderId="6" xfId="3" applyFont="1" applyBorder="1" applyAlignment="1">
      <alignment horizontal="center" vertical="center"/>
    </xf>
    <xf numFmtId="0" fontId="15" fillId="4" borderId="1" xfId="2" applyFont="1" applyFill="1" applyBorder="1" applyAlignment="1">
      <alignment horizontal="center" vertical="center" wrapText="1"/>
    </xf>
    <xf numFmtId="0" fontId="15" fillId="4" borderId="2" xfId="2" applyFont="1" applyFill="1" applyBorder="1" applyAlignment="1">
      <alignment horizontal="center" vertical="center" wrapText="1"/>
    </xf>
    <xf numFmtId="0" fontId="15" fillId="4" borderId="3" xfId="2" applyFont="1" applyFill="1" applyBorder="1" applyAlignment="1">
      <alignment horizontal="center" vertical="center" wrapText="1"/>
    </xf>
    <xf numFmtId="0" fontId="15" fillId="4" borderId="7" xfId="2" applyFont="1" applyFill="1" applyBorder="1" applyAlignment="1">
      <alignment horizontal="center" vertical="center" wrapText="1"/>
    </xf>
    <xf numFmtId="0" fontId="15" fillId="4" borderId="6" xfId="2" applyFont="1" applyFill="1" applyBorder="1" applyAlignment="1">
      <alignment horizontal="center" vertical="center" wrapText="1"/>
    </xf>
    <xf numFmtId="0" fontId="15" fillId="4" borderId="8" xfId="2" applyFont="1" applyFill="1" applyBorder="1" applyAlignment="1">
      <alignment horizontal="center" vertical="center" wrapText="1"/>
    </xf>
    <xf numFmtId="41" fontId="2" fillId="0" borderId="12" xfId="2" applyNumberFormat="1" applyFont="1" applyBorder="1" applyAlignment="1">
      <alignment horizontal="center" vertical="center"/>
    </xf>
    <xf numFmtId="165" fontId="9" fillId="0" borderId="12" xfId="4" applyNumberFormat="1" applyFont="1" applyBorder="1" applyAlignment="1">
      <alignment horizontal="center" vertical="center"/>
    </xf>
    <xf numFmtId="165" fontId="9" fillId="0" borderId="13" xfId="4" applyNumberFormat="1" applyFont="1" applyBorder="1" applyAlignment="1">
      <alignment horizontal="center" vertical="center"/>
    </xf>
    <xf numFmtId="165" fontId="9" fillId="0" borderId="14" xfId="4" applyNumberFormat="1" applyFont="1" applyBorder="1" applyAlignment="1">
      <alignment horizontal="center" vertical="center"/>
    </xf>
    <xf numFmtId="165" fontId="9" fillId="0" borderId="9" xfId="4" applyNumberFormat="1" applyFont="1" applyBorder="1" applyAlignment="1">
      <alignment horizontal="center" vertical="center"/>
    </xf>
    <xf numFmtId="0" fontId="17" fillId="4" borderId="13" xfId="2" applyFont="1" applyFill="1" applyBorder="1" applyAlignment="1">
      <alignment horizontal="center" vertical="center"/>
    </xf>
    <xf numFmtId="0" fontId="17" fillId="4" borderId="14" xfId="2" applyFont="1" applyFill="1" applyBorder="1" applyAlignment="1">
      <alignment horizontal="center" vertical="center"/>
    </xf>
    <xf numFmtId="164" fontId="2" fillId="0" borderId="1" xfId="4" applyFont="1" applyBorder="1" applyAlignment="1">
      <alignment horizontal="center" vertical="center"/>
    </xf>
    <xf numFmtId="164" fontId="2" fillId="0" borderId="2" xfId="4" applyFont="1" applyBorder="1" applyAlignment="1">
      <alignment horizontal="center" vertical="center"/>
    </xf>
    <xf numFmtId="164" fontId="2" fillId="0" borderId="3" xfId="4" applyFont="1" applyBorder="1" applyAlignment="1">
      <alignment horizontal="center" vertical="center"/>
    </xf>
    <xf numFmtId="164" fontId="2" fillId="0" borderId="7" xfId="4" applyFont="1" applyBorder="1" applyAlignment="1">
      <alignment horizontal="center" vertical="center"/>
    </xf>
    <xf numFmtId="164" fontId="2" fillId="0" borderId="6" xfId="4" applyFont="1" applyBorder="1" applyAlignment="1">
      <alignment horizontal="center" vertical="center"/>
    </xf>
    <xf numFmtId="164" fontId="2" fillId="0" borderId="8" xfId="4" applyFont="1" applyBorder="1" applyAlignment="1">
      <alignment horizontal="center" vertical="center"/>
    </xf>
    <xf numFmtId="0" fontId="2" fillId="2" borderId="12" xfId="2" applyFont="1" applyFill="1" applyBorder="1" applyAlignment="1">
      <alignment horizontal="left"/>
    </xf>
    <xf numFmtId="0" fontId="2" fillId="2" borderId="13" xfId="2" applyFont="1" applyFill="1" applyBorder="1" applyAlignment="1">
      <alignment horizontal="left"/>
    </xf>
    <xf numFmtId="0" fontId="2" fillId="2" borderId="14" xfId="2" applyFont="1" applyFill="1" applyBorder="1" applyAlignment="1">
      <alignment horizontal="left"/>
    </xf>
    <xf numFmtId="0" fontId="17" fillId="4" borderId="2" xfId="2" quotePrefix="1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4" borderId="3" xfId="2" applyFont="1" applyFill="1" applyBorder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166" fontId="9" fillId="0" borderId="15" xfId="2" applyNumberFormat="1" applyFont="1" applyBorder="1" applyAlignment="1">
      <alignment horizontal="left" vertical="center"/>
    </xf>
    <xf numFmtId="165" fontId="9" fillId="0" borderId="15" xfId="4" quotePrefix="1" applyNumberFormat="1" applyFont="1" applyBorder="1" applyAlignment="1">
      <alignment horizontal="right" vertical="center"/>
    </xf>
    <xf numFmtId="0" fontId="9" fillId="0" borderId="10" xfId="2" applyFont="1" applyBorder="1" applyAlignment="1">
      <alignment horizontal="center" vertical="center"/>
    </xf>
    <xf numFmtId="166" fontId="9" fillId="0" borderId="10" xfId="2" applyNumberFormat="1" applyFont="1" applyBorder="1" applyAlignment="1">
      <alignment horizontal="left" vertical="center"/>
    </xf>
    <xf numFmtId="165" fontId="9" fillId="0" borderId="10" xfId="4" quotePrefix="1" applyNumberFormat="1" applyFont="1" applyBorder="1" applyAlignment="1">
      <alignment horizontal="right" vertical="center"/>
    </xf>
    <xf numFmtId="0" fontId="9" fillId="0" borderId="12" xfId="2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14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left"/>
    </xf>
    <xf numFmtId="0" fontId="9" fillId="2" borderId="13" xfId="2" applyFont="1" applyFill="1" applyBorder="1" applyAlignment="1">
      <alignment horizontal="left"/>
    </xf>
    <xf numFmtId="0" fontId="9" fillId="2" borderId="14" xfId="2" applyFont="1" applyFill="1" applyBorder="1" applyAlignment="1">
      <alignment horizontal="left"/>
    </xf>
    <xf numFmtId="0" fontId="9" fillId="0" borderId="11" xfId="2" applyFont="1" applyBorder="1" applyAlignment="1">
      <alignment horizontal="center" vertical="center"/>
    </xf>
    <xf numFmtId="166" fontId="9" fillId="0" borderId="11" xfId="2" applyNumberFormat="1" applyFont="1" applyBorder="1" applyAlignment="1">
      <alignment horizontal="left" vertical="center"/>
    </xf>
    <xf numFmtId="165" fontId="9" fillId="0" borderId="11" xfId="4" quotePrefix="1" applyNumberFormat="1" applyFont="1" applyBorder="1" applyAlignment="1">
      <alignment horizontal="right" vertical="center"/>
    </xf>
    <xf numFmtId="165" fontId="9" fillId="0" borderId="12" xfId="2" applyNumberFormat="1" applyFont="1" applyBorder="1" applyAlignment="1">
      <alignment horizontal="center" vertical="center"/>
    </xf>
    <xf numFmtId="165" fontId="9" fillId="0" borderId="13" xfId="2" applyNumberFormat="1" applyFont="1" applyBorder="1" applyAlignment="1">
      <alignment horizontal="center" vertical="center"/>
    </xf>
    <xf numFmtId="165" fontId="9" fillId="0" borderId="14" xfId="2" applyNumberFormat="1" applyFont="1" applyBorder="1" applyAlignment="1">
      <alignment horizontal="center" vertical="center"/>
    </xf>
    <xf numFmtId="165" fontId="9" fillId="0" borderId="12" xfId="4" applyNumberFormat="1" applyFont="1" applyBorder="1" applyAlignment="1">
      <alignment horizontal="right" vertical="center"/>
    </xf>
    <xf numFmtId="165" fontId="9" fillId="0" borderId="13" xfId="4" applyNumberFormat="1" applyFont="1" applyBorder="1" applyAlignment="1">
      <alignment horizontal="right" vertical="center"/>
    </xf>
    <xf numFmtId="165" fontId="9" fillId="0" borderId="14" xfId="4" applyNumberFormat="1" applyFont="1" applyBorder="1" applyAlignment="1">
      <alignment horizontal="right" vertical="center"/>
    </xf>
    <xf numFmtId="0" fontId="15" fillId="6" borderId="12" xfId="2" applyFont="1" applyFill="1" applyBorder="1" applyAlignment="1">
      <alignment horizontal="center" vertical="center"/>
    </xf>
    <xf numFmtId="0" fontId="15" fillId="6" borderId="13" xfId="2" applyFont="1" applyFill="1" applyBorder="1" applyAlignment="1">
      <alignment horizontal="center" vertical="center"/>
    </xf>
    <xf numFmtId="0" fontId="15" fillId="6" borderId="14" xfId="2" applyFont="1" applyFill="1" applyBorder="1" applyAlignment="1">
      <alignment horizontal="center" vertical="center"/>
    </xf>
    <xf numFmtId="165" fontId="8" fillId="6" borderId="12" xfId="2" applyNumberFormat="1" applyFont="1" applyFill="1" applyBorder="1" applyAlignment="1">
      <alignment horizontal="center" vertical="center" wrapText="1"/>
    </xf>
    <xf numFmtId="165" fontId="8" fillId="6" borderId="13" xfId="2" applyNumberFormat="1" applyFont="1" applyFill="1" applyBorder="1" applyAlignment="1">
      <alignment horizontal="center" vertical="center" wrapText="1"/>
    </xf>
    <xf numFmtId="165" fontId="8" fillId="6" borderId="14" xfId="2" applyNumberFormat="1" applyFont="1" applyFill="1" applyBorder="1" applyAlignment="1">
      <alignment horizontal="center" vertical="center" wrapText="1"/>
    </xf>
    <xf numFmtId="0" fontId="15" fillId="6" borderId="12" xfId="7" applyFont="1" applyFill="1" applyBorder="1" applyAlignment="1">
      <alignment horizontal="center" vertical="center"/>
    </xf>
    <xf numFmtId="0" fontId="15" fillId="6" borderId="13" xfId="7" applyFont="1" applyFill="1" applyBorder="1" applyAlignment="1">
      <alignment horizontal="center" vertical="center"/>
    </xf>
    <xf numFmtId="0" fontId="15" fillId="6" borderId="14" xfId="7" applyFont="1" applyFill="1" applyBorder="1" applyAlignment="1">
      <alignment horizontal="center" vertical="center"/>
    </xf>
    <xf numFmtId="0" fontId="17" fillId="6" borderId="12" xfId="2" quotePrefix="1" applyFont="1" applyFill="1" applyBorder="1" applyAlignment="1">
      <alignment horizontal="center" vertical="center"/>
    </xf>
    <xf numFmtId="0" fontId="17" fillId="6" borderId="13" xfId="2" applyFont="1" applyFill="1" applyBorder="1" applyAlignment="1">
      <alignment horizontal="center" vertical="center"/>
    </xf>
    <xf numFmtId="0" fontId="17" fillId="6" borderId="14" xfId="2" applyFont="1" applyFill="1" applyBorder="1" applyAlignment="1">
      <alignment horizontal="center" vertical="center"/>
    </xf>
    <xf numFmtId="165" fontId="22" fillId="6" borderId="12" xfId="2" quotePrefix="1" applyNumberFormat="1" applyFont="1" applyFill="1" applyBorder="1" applyAlignment="1">
      <alignment horizontal="center" vertical="center" wrapText="1"/>
    </xf>
    <xf numFmtId="165" fontId="22" fillId="6" borderId="13" xfId="2" applyNumberFormat="1" applyFont="1" applyFill="1" applyBorder="1" applyAlignment="1">
      <alignment horizontal="center" vertical="center" wrapText="1"/>
    </xf>
    <xf numFmtId="165" fontId="22" fillId="6" borderId="14" xfId="2" applyNumberFormat="1" applyFont="1" applyFill="1" applyBorder="1" applyAlignment="1">
      <alignment horizontal="center" vertical="center" wrapText="1"/>
    </xf>
    <xf numFmtId="0" fontId="17" fillId="6" borderId="12" xfId="7" quotePrefix="1" applyFont="1" applyFill="1" applyBorder="1" applyAlignment="1">
      <alignment horizontal="center" vertical="center"/>
    </xf>
    <xf numFmtId="0" fontId="17" fillId="6" borderId="13" xfId="7" applyFont="1" applyFill="1" applyBorder="1" applyAlignment="1">
      <alignment horizontal="center" vertical="center"/>
    </xf>
    <xf numFmtId="0" fontId="17" fillId="6" borderId="14" xfId="7" applyFont="1" applyFill="1" applyBorder="1" applyAlignment="1">
      <alignment horizontal="center" vertical="center"/>
    </xf>
  </cellXfs>
  <cellStyles count="8">
    <cellStyle name="Comma [0]" xfId="1" builtinId="6"/>
    <cellStyle name="Comma 2 2" xfId="4" xr:uid="{709E09B5-83E8-4052-9012-8508252455FC}"/>
    <cellStyle name="Normal" xfId="0" builtinId="0"/>
    <cellStyle name="Normal 2 2" xfId="2" xr:uid="{74F580B7-F871-433C-88B2-B4971008C54F}"/>
    <cellStyle name="Normal 2 2 2" xfId="3" xr:uid="{659D77C6-30DD-4FB2-9D73-8828483C93FC}"/>
    <cellStyle name="Normal 2 3" xfId="6" xr:uid="{EC75F42B-2FA5-442A-8F71-BDAB4FC09421}"/>
    <cellStyle name="Normal 4" xfId="5" xr:uid="{E91464A0-25CE-4226-87C1-1B1C588605AD}"/>
    <cellStyle name="Normal 5" xfId="7" xr:uid="{1F0C5712-6B54-426A-8F97-A747AF1AB8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68580</xdr:colOff>
          <xdr:row>0</xdr:row>
          <xdr:rowOff>60960</xdr:rowOff>
        </xdr:from>
        <xdr:to>
          <xdr:col>9</xdr:col>
          <xdr:colOff>76200</xdr:colOff>
          <xdr:row>4</xdr:row>
          <xdr:rowOff>83820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8562-03F1-41B9-9A9A-89FCD04A77D1}">
  <dimension ref="B2:BI84"/>
  <sheetViews>
    <sheetView showGridLines="0" topLeftCell="A70" zoomScale="70" zoomScaleNormal="70" workbookViewId="0">
      <selection activeCell="B85" sqref="B85"/>
    </sheetView>
  </sheetViews>
  <sheetFormatPr defaultColWidth="9.109375" defaultRowHeight="13.8" x14ac:dyDescent="0.3"/>
  <cols>
    <col min="1" max="1" width="9.109375" style="4"/>
    <col min="2" max="2" width="3.33203125" style="4" customWidth="1"/>
    <col min="3" max="3" width="3.88671875" style="4" customWidth="1"/>
    <col min="4" max="38" width="3.33203125" style="4" customWidth="1"/>
    <col min="39" max="39" width="3.109375" style="4" customWidth="1"/>
    <col min="40" max="46" width="3.33203125" style="4" customWidth="1"/>
    <col min="47" max="47" width="34" style="4" customWidth="1"/>
    <col min="48" max="48" width="19.6640625" style="4" customWidth="1"/>
    <col min="49" max="16384" width="9.109375" style="4"/>
  </cols>
  <sheetData>
    <row r="2" spans="2:61" ht="8.1" customHeight="1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1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2:61" ht="15" customHeight="1" x14ac:dyDescent="0.3">
      <c r="B3" s="285" t="s">
        <v>0</v>
      </c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86"/>
      <c r="Z3" s="286"/>
      <c r="AA3" s="286"/>
      <c r="AB3" s="286"/>
      <c r="AC3" s="286"/>
      <c r="AD3" s="286"/>
      <c r="AE3" s="286"/>
      <c r="AF3" s="286"/>
      <c r="AG3" s="286"/>
      <c r="AH3" s="287"/>
      <c r="AI3" s="6"/>
      <c r="AK3" s="288" t="s">
        <v>1</v>
      </c>
      <c r="AL3" s="288"/>
      <c r="AM3" s="288"/>
      <c r="AN3" s="288"/>
      <c r="AO3" s="288"/>
      <c r="AP3" s="288"/>
      <c r="AQ3" s="288"/>
      <c r="AR3" s="288"/>
      <c r="AT3" s="7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</row>
    <row r="4" spans="2:61" ht="15" customHeight="1" x14ac:dyDescent="0.3">
      <c r="B4" s="285" t="s">
        <v>2</v>
      </c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286"/>
      <c r="Z4" s="286"/>
      <c r="AA4" s="286"/>
      <c r="AB4" s="286"/>
      <c r="AC4" s="286"/>
      <c r="AD4" s="286"/>
      <c r="AE4" s="286"/>
      <c r="AF4" s="286"/>
      <c r="AG4" s="286"/>
      <c r="AH4" s="287"/>
      <c r="AI4" s="6"/>
      <c r="AK4" s="289">
        <v>2</v>
      </c>
      <c r="AL4" s="290"/>
      <c r="AM4" s="289">
        <v>0</v>
      </c>
      <c r="AN4" s="290"/>
      <c r="AO4" s="289" t="e">
        <f>MID(#REF!,3,1)</f>
        <v>#REF!</v>
      </c>
      <c r="AP4" s="290"/>
      <c r="AQ4" s="289" t="e">
        <f>RIGHT(#REF!,1)</f>
        <v>#REF!</v>
      </c>
      <c r="AR4" s="290"/>
      <c r="AT4" s="7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</row>
    <row r="5" spans="2:61" s="9" customFormat="1" ht="15" customHeight="1" x14ac:dyDescent="0.3">
      <c r="B5" s="293" t="s">
        <v>103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5"/>
      <c r="AI5" s="8"/>
      <c r="AK5" s="291"/>
      <c r="AL5" s="292"/>
      <c r="AM5" s="291"/>
      <c r="AN5" s="292"/>
      <c r="AO5" s="291"/>
      <c r="AP5" s="292"/>
      <c r="AQ5" s="291"/>
      <c r="AR5" s="292"/>
      <c r="AT5" s="11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</row>
    <row r="6" spans="2:61" ht="8.1" customHeight="1" x14ac:dyDescent="0.25"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3"/>
      <c r="AJ6" s="14"/>
      <c r="AK6" s="14"/>
      <c r="AL6" s="15"/>
      <c r="AM6" s="15"/>
      <c r="AN6" s="15"/>
      <c r="AO6" s="15"/>
      <c r="AP6" s="16"/>
      <c r="AQ6" s="16"/>
      <c r="AR6" s="16"/>
      <c r="AT6" s="7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</row>
    <row r="7" spans="2:61" ht="9" customHeight="1" x14ac:dyDescent="0.3">
      <c r="B7" s="17"/>
      <c r="C7" s="18"/>
      <c r="D7" s="19"/>
      <c r="E7" s="19"/>
      <c r="F7" s="19"/>
      <c r="G7" s="19"/>
      <c r="H7" s="19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8"/>
      <c r="V7" s="19"/>
      <c r="W7" s="19"/>
      <c r="X7" s="19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20"/>
      <c r="AO7" s="20"/>
      <c r="AP7" s="20"/>
      <c r="AQ7" s="21"/>
      <c r="AR7" s="21"/>
      <c r="AS7" s="21"/>
      <c r="AT7" s="22"/>
      <c r="AU7" s="23"/>
    </row>
    <row r="8" spans="2:61" ht="15.6" customHeight="1" x14ac:dyDescent="0.3">
      <c r="B8" s="24"/>
      <c r="C8" s="25" t="s">
        <v>3</v>
      </c>
      <c r="D8" s="25"/>
      <c r="E8" s="25"/>
      <c r="F8" s="25"/>
      <c r="G8" s="25"/>
      <c r="H8" s="25"/>
      <c r="I8" s="26"/>
      <c r="J8" s="27" t="s">
        <v>4</v>
      </c>
      <c r="K8" s="25" t="s">
        <v>5</v>
      </c>
      <c r="L8" s="25"/>
      <c r="M8" s="25"/>
      <c r="N8" s="25"/>
      <c r="O8" s="25"/>
      <c r="P8" s="25"/>
      <c r="Q8" s="25"/>
      <c r="R8" s="25"/>
      <c r="S8" s="25"/>
      <c r="T8" s="25" t="s">
        <v>6</v>
      </c>
      <c r="U8" s="28"/>
      <c r="V8" s="28"/>
      <c r="W8" s="28"/>
      <c r="X8" s="28"/>
      <c r="AA8" s="28"/>
      <c r="AB8" s="25"/>
      <c r="AC8" s="25"/>
      <c r="AD8" s="25"/>
      <c r="AE8" s="25"/>
      <c r="AF8" s="25"/>
      <c r="AG8" s="28"/>
      <c r="AH8" s="28"/>
      <c r="AI8" s="28"/>
      <c r="AJ8" s="28"/>
      <c r="AK8" s="26"/>
      <c r="AL8" s="25"/>
      <c r="AM8" s="25"/>
      <c r="AN8" s="25"/>
      <c r="AQ8" s="26"/>
      <c r="AR8" s="25"/>
      <c r="AS8" s="25"/>
      <c r="AT8" s="29"/>
    </row>
    <row r="9" spans="2:61" ht="7.8" customHeight="1" x14ac:dyDescent="0.3">
      <c r="B9" s="30"/>
      <c r="C9" s="31"/>
      <c r="D9" s="32"/>
      <c r="E9" s="32"/>
      <c r="F9" s="32"/>
      <c r="G9" s="32"/>
      <c r="H9" s="32"/>
      <c r="I9" s="31"/>
      <c r="J9" s="31"/>
      <c r="K9" s="31"/>
      <c r="L9" s="31"/>
      <c r="M9" s="31"/>
      <c r="N9" s="31"/>
      <c r="O9" s="31"/>
      <c r="P9" s="31"/>
      <c r="Q9" s="31"/>
      <c r="R9" s="31"/>
      <c r="S9" s="32"/>
      <c r="T9" s="32"/>
      <c r="U9" s="31"/>
      <c r="V9" s="32"/>
      <c r="W9" s="32"/>
      <c r="X9" s="32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3"/>
      <c r="AO9" s="33"/>
      <c r="AP9" s="33"/>
      <c r="AQ9" s="34"/>
      <c r="AR9" s="34"/>
      <c r="AS9" s="34"/>
      <c r="AT9" s="35"/>
      <c r="AU9" s="23"/>
    </row>
    <row r="10" spans="2:61" ht="12" customHeight="1" x14ac:dyDescent="0.3">
      <c r="B10" s="36"/>
      <c r="C10" s="23"/>
      <c r="D10" s="37"/>
      <c r="E10" s="37"/>
      <c r="F10" s="37"/>
      <c r="G10" s="37"/>
      <c r="H10" s="37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37"/>
      <c r="T10" s="37"/>
      <c r="U10" s="23"/>
      <c r="V10" s="37"/>
      <c r="W10" s="37"/>
      <c r="X10" s="37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38"/>
      <c r="AO10" s="38"/>
      <c r="AP10" s="38"/>
      <c r="AQ10" s="39"/>
      <c r="AR10" s="39"/>
      <c r="AS10" s="39"/>
      <c r="AT10" s="40"/>
      <c r="AU10" s="23"/>
    </row>
    <row r="11" spans="2:61" ht="12" customHeight="1" x14ac:dyDescent="0.3">
      <c r="B11" s="41"/>
      <c r="C11" s="283" t="s">
        <v>7</v>
      </c>
      <c r="D11" s="283"/>
      <c r="E11" s="283"/>
      <c r="F11" s="283"/>
      <c r="G11" s="283"/>
      <c r="H11" s="283"/>
      <c r="I11" s="284" t="s">
        <v>8</v>
      </c>
      <c r="J11" s="282"/>
      <c r="K11" s="282"/>
      <c r="L11" s="296" t="s">
        <v>9</v>
      </c>
      <c r="M11" s="282"/>
      <c r="N11" s="282"/>
      <c r="O11" s="296" t="s">
        <v>9</v>
      </c>
      <c r="P11" s="282"/>
      <c r="Q11" s="282"/>
      <c r="R11" s="282"/>
      <c r="S11" s="296" t="s">
        <v>9</v>
      </c>
      <c r="T11" s="282"/>
      <c r="U11" s="282"/>
      <c r="V11" s="282"/>
      <c r="W11" s="296" t="s">
        <v>9</v>
      </c>
      <c r="X11" s="282"/>
      <c r="Y11" s="282"/>
      <c r="Z11" s="282"/>
      <c r="AA11" s="296" t="s">
        <v>9</v>
      </c>
      <c r="AB11" s="282"/>
      <c r="AC11" s="282"/>
      <c r="AD11" s="282"/>
      <c r="AE11" s="282"/>
      <c r="AF11" s="296" t="s">
        <v>9</v>
      </c>
      <c r="AG11" s="282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9"/>
    </row>
    <row r="12" spans="2:61" ht="8.1" customHeight="1" x14ac:dyDescent="0.3">
      <c r="B12" s="41"/>
      <c r="C12" s="283"/>
      <c r="D12" s="283"/>
      <c r="E12" s="283"/>
      <c r="F12" s="283"/>
      <c r="G12" s="283"/>
      <c r="H12" s="283"/>
      <c r="I12" s="284"/>
      <c r="J12" s="282"/>
      <c r="K12" s="282"/>
      <c r="L12" s="296"/>
      <c r="M12" s="282"/>
      <c r="N12" s="282"/>
      <c r="O12" s="296"/>
      <c r="P12" s="282"/>
      <c r="Q12" s="282"/>
      <c r="R12" s="282"/>
      <c r="S12" s="296"/>
      <c r="T12" s="282"/>
      <c r="U12" s="282"/>
      <c r="V12" s="282"/>
      <c r="W12" s="296"/>
      <c r="X12" s="282"/>
      <c r="Y12" s="282"/>
      <c r="Z12" s="282"/>
      <c r="AA12" s="296"/>
      <c r="AB12" s="282"/>
      <c r="AC12" s="282"/>
      <c r="AD12" s="282"/>
      <c r="AE12" s="282"/>
      <c r="AF12" s="296"/>
      <c r="AG12" s="282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9"/>
    </row>
    <row r="13" spans="2:61" ht="8.1" customHeight="1" x14ac:dyDescent="0.3">
      <c r="B13" s="41"/>
      <c r="C13" s="43"/>
      <c r="D13" s="43"/>
      <c r="E13" s="43"/>
      <c r="F13" s="43"/>
      <c r="G13" s="43"/>
      <c r="H13" s="43"/>
      <c r="I13" s="44"/>
      <c r="J13" s="26"/>
      <c r="K13" s="26"/>
      <c r="L13" s="45"/>
      <c r="M13" s="26"/>
      <c r="N13" s="26"/>
      <c r="O13" s="45"/>
      <c r="P13" s="26"/>
      <c r="Q13" s="26"/>
      <c r="R13" s="26"/>
      <c r="S13" s="45"/>
      <c r="T13" s="26"/>
      <c r="U13" s="26"/>
      <c r="V13" s="26"/>
      <c r="W13" s="45"/>
      <c r="X13" s="26"/>
      <c r="Y13" s="26"/>
      <c r="Z13" s="26"/>
      <c r="AA13" s="45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9"/>
    </row>
    <row r="14" spans="2:61" ht="15.9" customHeight="1" x14ac:dyDescent="0.3">
      <c r="B14" s="41"/>
      <c r="C14" s="25" t="s">
        <v>10</v>
      </c>
      <c r="D14" s="26"/>
      <c r="E14" s="26"/>
      <c r="F14" s="26"/>
      <c r="G14" s="26"/>
      <c r="H14" s="26"/>
      <c r="I14" s="26"/>
      <c r="J14" s="279"/>
      <c r="K14" s="280"/>
      <c r="L14" s="280"/>
      <c r="M14" s="280"/>
      <c r="N14" s="280"/>
      <c r="O14" s="280"/>
      <c r="P14" s="280"/>
      <c r="Q14" s="280"/>
      <c r="R14" s="280"/>
      <c r="S14" s="280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1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9"/>
    </row>
    <row r="15" spans="2:61" ht="7.5" customHeight="1" x14ac:dyDescent="0.3">
      <c r="B15" s="41"/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9"/>
    </row>
    <row r="16" spans="2:61" ht="15.9" customHeight="1" x14ac:dyDescent="0.3">
      <c r="B16" s="24"/>
      <c r="C16" s="25" t="s">
        <v>11</v>
      </c>
      <c r="D16" s="25"/>
      <c r="E16" s="25"/>
      <c r="F16" s="25"/>
      <c r="G16" s="25"/>
      <c r="H16" s="25"/>
      <c r="I16" s="26"/>
      <c r="J16" s="27" t="s">
        <v>4</v>
      </c>
      <c r="K16" s="46" t="s">
        <v>12</v>
      </c>
      <c r="L16" s="25" t="s">
        <v>13</v>
      </c>
      <c r="M16" s="25"/>
      <c r="N16" s="25"/>
      <c r="O16" s="25"/>
      <c r="P16" s="25"/>
      <c r="Q16" s="25"/>
      <c r="R16" s="25"/>
      <c r="S16" s="25"/>
      <c r="T16" s="46" t="s">
        <v>14</v>
      </c>
      <c r="U16" s="25" t="s">
        <v>15</v>
      </c>
      <c r="V16" s="28"/>
      <c r="W16" s="28"/>
      <c r="X16" s="28"/>
      <c r="AA16" s="28"/>
      <c r="AB16" s="25"/>
      <c r="AC16" s="25"/>
      <c r="AD16" s="25"/>
      <c r="AE16" s="25"/>
      <c r="AF16" s="25"/>
      <c r="AG16" s="28"/>
      <c r="AH16" s="28"/>
      <c r="AI16" s="28"/>
      <c r="AJ16" s="28"/>
      <c r="AK16" s="26"/>
      <c r="AL16" s="25"/>
      <c r="AM16" s="25"/>
      <c r="AN16" s="25"/>
      <c r="AQ16" s="26"/>
      <c r="AR16" s="25"/>
      <c r="AS16" s="25"/>
      <c r="AT16" s="29"/>
    </row>
    <row r="17" spans="2:52" ht="15.9" customHeight="1" x14ac:dyDescent="0.3">
      <c r="B17" s="24"/>
      <c r="C17" s="25"/>
      <c r="D17" s="25"/>
      <c r="E17" s="25"/>
      <c r="F17" s="25"/>
      <c r="G17" s="25"/>
      <c r="H17" s="25"/>
      <c r="I17" s="26"/>
      <c r="J17" s="47" t="s">
        <v>16</v>
      </c>
      <c r="K17" s="46" t="s">
        <v>17</v>
      </c>
      <c r="L17" s="25" t="s">
        <v>18</v>
      </c>
      <c r="M17" s="25"/>
      <c r="N17" s="25"/>
      <c r="O17" s="25"/>
      <c r="P17" s="25"/>
      <c r="Q17" s="25"/>
      <c r="R17" s="25"/>
      <c r="S17" s="25"/>
      <c r="T17" s="46" t="s">
        <v>19</v>
      </c>
      <c r="U17" s="25" t="s">
        <v>20</v>
      </c>
      <c r="V17" s="28"/>
      <c r="W17" s="28"/>
      <c r="X17" s="28"/>
      <c r="AA17" s="28"/>
      <c r="AB17" s="25"/>
      <c r="AC17" s="25"/>
      <c r="AD17" s="25"/>
      <c r="AE17" s="25"/>
      <c r="AF17" s="25"/>
      <c r="AG17" s="28"/>
      <c r="AH17" s="28"/>
      <c r="AI17" s="28"/>
      <c r="AJ17" s="28"/>
      <c r="AK17" s="26"/>
      <c r="AL17" s="25"/>
      <c r="AM17" s="25"/>
      <c r="AN17" s="25"/>
      <c r="AQ17" s="26"/>
      <c r="AR17" s="25"/>
      <c r="AS17" s="25"/>
      <c r="AT17" s="29"/>
    </row>
    <row r="18" spans="2:52" ht="15.9" customHeight="1" x14ac:dyDescent="0.3">
      <c r="B18" s="24"/>
      <c r="C18" s="25"/>
      <c r="D18" s="25"/>
      <c r="E18" s="25"/>
      <c r="F18" s="25"/>
      <c r="G18" s="25"/>
      <c r="H18" s="25"/>
      <c r="I18" s="26"/>
      <c r="J18" s="47" t="s">
        <v>16</v>
      </c>
      <c r="K18" s="46" t="s">
        <v>21</v>
      </c>
      <c r="L18" s="25" t="s">
        <v>22</v>
      </c>
      <c r="M18" s="25"/>
      <c r="N18" s="25"/>
      <c r="O18" s="25"/>
      <c r="P18" s="25"/>
      <c r="Q18" s="25"/>
      <c r="R18" s="25"/>
      <c r="S18" s="25"/>
      <c r="T18" s="46" t="s">
        <v>23</v>
      </c>
      <c r="U18" s="25" t="s">
        <v>24</v>
      </c>
      <c r="V18" s="28"/>
      <c r="W18" s="28"/>
      <c r="X18" s="28"/>
      <c r="AA18" s="28"/>
      <c r="AB18" s="25"/>
      <c r="AC18" s="25"/>
      <c r="AD18" s="25"/>
      <c r="AE18" s="25"/>
      <c r="AF18" s="25"/>
      <c r="AG18" s="28"/>
      <c r="AH18" s="28"/>
      <c r="AI18" s="28"/>
      <c r="AJ18" s="28"/>
      <c r="AK18" s="26"/>
      <c r="AL18" s="25"/>
      <c r="AM18" s="25"/>
      <c r="AN18" s="25"/>
      <c r="AQ18" s="26"/>
      <c r="AR18" s="25"/>
      <c r="AS18" s="25"/>
      <c r="AT18" s="29"/>
    </row>
    <row r="19" spans="2:52" ht="7.5" customHeight="1" x14ac:dyDescent="0.3">
      <c r="B19" s="41"/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9"/>
    </row>
    <row r="20" spans="2:52" ht="15.9" customHeight="1" x14ac:dyDescent="0.3">
      <c r="B20" s="211" t="s">
        <v>25</v>
      </c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  <c r="AE20" s="212"/>
      <c r="AF20" s="212"/>
      <c r="AG20" s="212"/>
      <c r="AH20" s="212"/>
      <c r="AI20" s="212"/>
      <c r="AJ20" s="212"/>
      <c r="AK20" s="212"/>
      <c r="AL20" s="212"/>
      <c r="AM20" s="212"/>
      <c r="AN20" s="212"/>
      <c r="AO20" s="212"/>
      <c r="AP20" s="212"/>
      <c r="AQ20" s="212"/>
      <c r="AR20" s="212"/>
      <c r="AS20" s="212"/>
      <c r="AT20" s="213"/>
      <c r="AU20" s="49"/>
      <c r="AV20" s="49"/>
      <c r="AW20" s="49"/>
      <c r="AX20" s="49"/>
      <c r="AY20" s="49"/>
      <c r="AZ20" s="49"/>
    </row>
    <row r="21" spans="2:52" ht="9" customHeight="1" x14ac:dyDescent="0.3">
      <c r="B21" s="50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2"/>
      <c r="AU21" s="49"/>
      <c r="AV21" s="49"/>
      <c r="AW21" s="49"/>
      <c r="AX21" s="49"/>
      <c r="AY21" s="49"/>
      <c r="AZ21" s="49"/>
    </row>
    <row r="22" spans="2:52" ht="15.9" customHeight="1" x14ac:dyDescent="0.3">
      <c r="B22" s="24"/>
      <c r="C22" s="53" t="s">
        <v>26</v>
      </c>
      <c r="D22" s="25" t="s">
        <v>27</v>
      </c>
      <c r="E22" s="25"/>
      <c r="F22" s="25"/>
      <c r="G22" s="25"/>
      <c r="H22" s="25"/>
      <c r="I22" s="26"/>
      <c r="J22" s="47"/>
      <c r="K22" s="46"/>
      <c r="L22" s="25"/>
      <c r="M22" s="25"/>
      <c r="N22" s="25"/>
      <c r="O22" s="25"/>
      <c r="P22" s="25"/>
      <c r="Q22" s="25"/>
      <c r="R22" s="25"/>
      <c r="S22" s="25"/>
      <c r="T22" s="46"/>
      <c r="U22" s="25"/>
      <c r="V22" s="28"/>
      <c r="W22" s="28"/>
      <c r="X22" s="28"/>
      <c r="AA22" s="28"/>
      <c r="AB22" s="25"/>
      <c r="AC22" s="25"/>
      <c r="AD22" s="25"/>
      <c r="AE22" s="25"/>
      <c r="AF22" s="25"/>
      <c r="AG22" s="28"/>
      <c r="AH22" s="28"/>
      <c r="AI22" s="28"/>
      <c r="AJ22" s="28"/>
      <c r="AK22" s="26"/>
      <c r="AL22" s="25"/>
      <c r="AM22" s="25"/>
      <c r="AN22" s="25"/>
      <c r="AQ22" s="26"/>
      <c r="AR22" s="25"/>
      <c r="AS22" s="25"/>
      <c r="AT22" s="29"/>
    </row>
    <row r="23" spans="2:52" ht="15.9" customHeight="1" x14ac:dyDescent="0.25">
      <c r="B23" s="24"/>
      <c r="C23" s="53"/>
      <c r="D23" s="25" t="s">
        <v>28</v>
      </c>
      <c r="E23" s="25" t="s">
        <v>29</v>
      </c>
      <c r="F23" s="25"/>
      <c r="G23" s="25"/>
      <c r="H23" s="25"/>
      <c r="I23" s="26"/>
      <c r="J23" s="47"/>
      <c r="K23" s="46"/>
      <c r="L23" s="25"/>
      <c r="M23" s="25"/>
      <c r="N23" s="25"/>
      <c r="O23" s="25"/>
      <c r="P23" s="25"/>
      <c r="Q23" s="25" t="s">
        <v>30</v>
      </c>
      <c r="R23" s="276"/>
      <c r="S23" s="276"/>
      <c r="T23" s="276"/>
      <c r="U23" s="276"/>
      <c r="V23" s="276"/>
      <c r="W23" s="276"/>
      <c r="X23" s="276"/>
      <c r="Y23" s="276"/>
      <c r="Z23" s="276"/>
      <c r="AA23" s="276"/>
      <c r="AB23" s="25"/>
      <c r="AC23" s="25"/>
      <c r="AD23" s="25"/>
      <c r="AE23" s="25"/>
      <c r="AF23" s="25"/>
      <c r="AG23" s="28"/>
      <c r="AH23" s="28"/>
      <c r="AI23" s="28"/>
      <c r="AJ23" s="28"/>
      <c r="AK23" s="26"/>
      <c r="AL23" s="25"/>
      <c r="AM23" s="25"/>
      <c r="AN23" s="25"/>
      <c r="AQ23" s="26"/>
      <c r="AR23" s="25"/>
      <c r="AS23" s="25"/>
      <c r="AT23" s="29"/>
    </row>
    <row r="24" spans="2:52" ht="15.9" customHeight="1" x14ac:dyDescent="0.25">
      <c r="B24" s="24"/>
      <c r="C24" s="53"/>
      <c r="D24" s="25" t="s">
        <v>17</v>
      </c>
      <c r="E24" s="25" t="s">
        <v>31</v>
      </c>
      <c r="F24" s="25"/>
      <c r="G24" s="25"/>
      <c r="H24" s="25"/>
      <c r="I24" s="26"/>
      <c r="J24" s="47"/>
      <c r="K24" s="46"/>
      <c r="L24" s="25"/>
      <c r="M24" s="25"/>
      <c r="N24" s="25"/>
      <c r="O24" s="25"/>
      <c r="P24" s="25"/>
      <c r="Q24" s="25" t="s">
        <v>30</v>
      </c>
      <c r="R24" s="276"/>
      <c r="S24" s="277"/>
      <c r="T24" s="277"/>
      <c r="U24" s="277"/>
      <c r="V24" s="277"/>
      <c r="W24" s="277"/>
      <c r="X24" s="277"/>
      <c r="Y24" s="277"/>
      <c r="Z24" s="277"/>
      <c r="AA24" s="277"/>
      <c r="AB24" s="25"/>
      <c r="AC24" s="25"/>
      <c r="AD24" s="25"/>
      <c r="AE24" s="25"/>
      <c r="AF24" s="25"/>
      <c r="AG24" s="28"/>
      <c r="AH24" s="28"/>
      <c r="AI24" s="28"/>
      <c r="AJ24" s="28"/>
      <c r="AK24" s="26"/>
      <c r="AL24" s="25"/>
      <c r="AM24" s="25"/>
      <c r="AN24" s="25"/>
      <c r="AQ24" s="26"/>
      <c r="AR24" s="25"/>
      <c r="AS24" s="25"/>
      <c r="AT24" s="29"/>
    </row>
    <row r="25" spans="2:52" ht="15.9" customHeight="1" x14ac:dyDescent="0.25">
      <c r="B25" s="24"/>
      <c r="C25" s="53"/>
      <c r="D25" s="25" t="s">
        <v>21</v>
      </c>
      <c r="E25" s="25" t="s">
        <v>32</v>
      </c>
      <c r="F25" s="25"/>
      <c r="G25" s="25"/>
      <c r="H25" s="25"/>
      <c r="I25" s="26"/>
      <c r="J25" s="47"/>
      <c r="K25" s="46"/>
      <c r="L25" s="25"/>
      <c r="M25" s="25"/>
      <c r="N25" s="25"/>
      <c r="O25" s="25"/>
      <c r="P25" s="25"/>
      <c r="Q25" s="25"/>
      <c r="R25" s="25"/>
      <c r="S25" s="25"/>
      <c r="T25" s="46"/>
      <c r="U25" s="25"/>
      <c r="V25" s="28"/>
      <c r="W25" s="28"/>
      <c r="X25" s="28"/>
      <c r="AA25" s="25" t="s">
        <v>30</v>
      </c>
      <c r="AB25" s="276">
        <f>R23-R24</f>
        <v>0</v>
      </c>
      <c r="AC25" s="277"/>
      <c r="AD25" s="277"/>
      <c r="AE25" s="277"/>
      <c r="AF25" s="277"/>
      <c r="AG25" s="277"/>
      <c r="AH25" s="277"/>
      <c r="AI25" s="277"/>
      <c r="AJ25" s="277"/>
      <c r="AK25" s="277"/>
      <c r="AL25" s="277"/>
      <c r="AM25" s="25"/>
      <c r="AN25" s="25"/>
      <c r="AQ25" s="26"/>
      <c r="AR25" s="25"/>
      <c r="AS25" s="25"/>
      <c r="AT25" s="29"/>
    </row>
    <row r="26" spans="2:52" ht="15.9" customHeight="1" x14ac:dyDescent="0.25">
      <c r="B26" s="24"/>
      <c r="C26" s="53"/>
      <c r="D26" s="25" t="s">
        <v>14</v>
      </c>
      <c r="E26" s="25" t="s">
        <v>33</v>
      </c>
      <c r="F26" s="25"/>
      <c r="G26" s="25"/>
      <c r="H26" s="25"/>
      <c r="I26" s="26"/>
      <c r="J26" s="47"/>
      <c r="K26" s="46"/>
      <c r="L26" s="25"/>
      <c r="M26" s="25"/>
      <c r="N26" s="25"/>
      <c r="O26" s="25"/>
      <c r="P26" s="25"/>
      <c r="Q26" s="25"/>
      <c r="R26" s="25"/>
      <c r="S26" s="25"/>
      <c r="T26" s="46"/>
      <c r="U26" s="25"/>
      <c r="V26" s="28"/>
      <c r="W26" s="28"/>
      <c r="X26" s="28"/>
      <c r="AA26" s="25"/>
      <c r="AB26" s="276">
        <v>10</v>
      </c>
      <c r="AC26" s="277"/>
      <c r="AD26" s="277"/>
      <c r="AE26" s="277"/>
      <c r="AF26" s="277"/>
      <c r="AG26" s="277"/>
      <c r="AH26" s="277"/>
      <c r="AI26" s="277"/>
      <c r="AJ26" s="277"/>
      <c r="AK26" s="277"/>
      <c r="AL26" s="277"/>
      <c r="AM26" s="25"/>
      <c r="AN26" s="25"/>
      <c r="AQ26" s="26"/>
      <c r="AR26" s="25"/>
      <c r="AS26" s="25"/>
      <c r="AT26" s="29"/>
      <c r="AU26" s="26"/>
    </row>
    <row r="27" spans="2:52" ht="15.9" customHeight="1" x14ac:dyDescent="0.25">
      <c r="B27" s="24"/>
      <c r="C27" s="53"/>
      <c r="D27" s="25" t="s">
        <v>19</v>
      </c>
      <c r="E27" s="25" t="s">
        <v>34</v>
      </c>
      <c r="F27" s="25"/>
      <c r="G27" s="25"/>
      <c r="H27" s="25"/>
      <c r="I27" s="26"/>
      <c r="J27" s="47"/>
      <c r="K27" s="46"/>
      <c r="L27" s="25"/>
      <c r="M27" s="25"/>
      <c r="N27" s="25"/>
      <c r="O27" s="25"/>
      <c r="P27" s="25"/>
      <c r="Q27" s="25"/>
      <c r="R27" s="25"/>
      <c r="S27" s="25"/>
      <c r="T27" s="46"/>
      <c r="U27" s="25"/>
      <c r="V27" s="28"/>
      <c r="W27" s="28"/>
      <c r="X27" s="28"/>
      <c r="AA27" s="25" t="s">
        <v>30</v>
      </c>
      <c r="AB27" s="276">
        <f>$AB$25*$AB$26</f>
        <v>0</v>
      </c>
      <c r="AC27" s="277"/>
      <c r="AD27" s="277"/>
      <c r="AE27" s="277"/>
      <c r="AF27" s="277"/>
      <c r="AG27" s="277"/>
      <c r="AH27" s="277"/>
      <c r="AI27" s="277"/>
      <c r="AJ27" s="277"/>
      <c r="AK27" s="277"/>
      <c r="AL27" s="277"/>
      <c r="AM27" s="25"/>
      <c r="AN27" s="25"/>
      <c r="AQ27" s="26"/>
      <c r="AR27" s="25"/>
      <c r="AS27" s="25"/>
      <c r="AT27" s="29"/>
    </row>
    <row r="28" spans="2:52" ht="15.9" customHeight="1" x14ac:dyDescent="0.25">
      <c r="B28" s="24"/>
      <c r="C28" s="53"/>
      <c r="D28" s="25" t="s">
        <v>23</v>
      </c>
      <c r="E28" s="25" t="s">
        <v>35</v>
      </c>
      <c r="F28" s="25"/>
      <c r="G28" s="25"/>
      <c r="H28" s="25"/>
      <c r="I28" s="26"/>
      <c r="J28" s="47"/>
      <c r="K28" s="46"/>
      <c r="L28" s="25"/>
      <c r="M28" s="25"/>
      <c r="N28" s="25"/>
      <c r="O28" s="25"/>
      <c r="P28" s="25"/>
      <c r="Q28" s="25"/>
      <c r="R28" s="25"/>
      <c r="S28" s="25"/>
      <c r="T28" s="46"/>
      <c r="U28" s="25"/>
      <c r="V28" s="28"/>
      <c r="W28" s="28"/>
      <c r="X28" s="28"/>
      <c r="AB28" s="276"/>
      <c r="AC28" s="277"/>
      <c r="AD28" s="277"/>
      <c r="AE28" s="277"/>
      <c r="AF28" s="277"/>
      <c r="AG28" s="277"/>
      <c r="AH28" s="277"/>
      <c r="AI28" s="277"/>
      <c r="AJ28" s="277"/>
      <c r="AK28" s="277"/>
      <c r="AL28" s="277"/>
      <c r="AM28" s="25"/>
      <c r="AN28" s="25"/>
      <c r="AQ28" s="26"/>
      <c r="AR28" s="25"/>
      <c r="AS28" s="25"/>
      <c r="AT28" s="29"/>
    </row>
    <row r="29" spans="2:52" ht="15.9" customHeight="1" x14ac:dyDescent="0.25">
      <c r="B29" s="24"/>
      <c r="C29" s="53"/>
      <c r="D29" s="25" t="s">
        <v>36</v>
      </c>
      <c r="E29" s="25" t="s">
        <v>37</v>
      </c>
      <c r="F29" s="25"/>
      <c r="G29" s="25"/>
      <c r="H29" s="25"/>
      <c r="I29" s="26"/>
      <c r="J29" s="47"/>
      <c r="K29" s="46"/>
      <c r="L29" s="25"/>
      <c r="M29" s="25"/>
      <c r="N29" s="25"/>
      <c r="O29" s="25"/>
      <c r="P29" s="25"/>
      <c r="Q29" s="25"/>
      <c r="R29" s="25"/>
      <c r="S29" s="25"/>
      <c r="T29" s="46"/>
      <c r="U29" s="25"/>
      <c r="V29" s="28"/>
      <c r="W29" s="28"/>
      <c r="X29" s="28"/>
      <c r="AA29" s="25" t="s">
        <v>30</v>
      </c>
      <c r="AB29" s="276" t="e">
        <f>ROUND(AB27/AB28,0)</f>
        <v>#DIV/0!</v>
      </c>
      <c r="AC29" s="277"/>
      <c r="AD29" s="277"/>
      <c r="AE29" s="277"/>
      <c r="AF29" s="277"/>
      <c r="AG29" s="277"/>
      <c r="AH29" s="277"/>
      <c r="AI29" s="277"/>
      <c r="AJ29" s="277"/>
      <c r="AK29" s="277"/>
      <c r="AL29" s="277"/>
      <c r="AM29" s="25"/>
      <c r="AN29" s="25"/>
      <c r="AQ29" s="26"/>
      <c r="AR29" s="25"/>
      <c r="AS29" s="25"/>
      <c r="AT29" s="29"/>
    </row>
    <row r="30" spans="2:52" ht="15.9" customHeight="1" x14ac:dyDescent="0.3">
      <c r="B30" s="24"/>
      <c r="C30" s="53"/>
      <c r="D30" s="25"/>
      <c r="E30" s="25" t="s">
        <v>38</v>
      </c>
      <c r="F30" s="25"/>
      <c r="G30" s="25"/>
      <c r="H30" s="25"/>
      <c r="I30" s="26"/>
      <c r="J30" s="47"/>
      <c r="K30" s="46"/>
      <c r="L30" s="25"/>
      <c r="M30" s="25"/>
      <c r="N30" s="25"/>
      <c r="O30" s="25"/>
      <c r="P30" s="25"/>
      <c r="Q30" s="25"/>
      <c r="R30" s="25"/>
      <c r="S30" s="25"/>
      <c r="T30" s="46"/>
      <c r="U30" s="25"/>
      <c r="V30" s="28"/>
      <c r="W30" s="28"/>
      <c r="X30" s="28"/>
      <c r="AA30" s="25"/>
      <c r="AB30" s="25"/>
      <c r="AC30" s="25"/>
      <c r="AD30" s="25"/>
      <c r="AE30" s="25"/>
      <c r="AF30" s="25"/>
      <c r="AG30" s="28"/>
      <c r="AH30" s="28"/>
      <c r="AI30" s="28"/>
      <c r="AJ30" s="28"/>
      <c r="AK30" s="26"/>
      <c r="AL30" s="25"/>
      <c r="AM30" s="25"/>
      <c r="AN30" s="25"/>
      <c r="AQ30" s="26"/>
      <c r="AR30" s="25"/>
      <c r="AS30" s="25"/>
      <c r="AT30" s="29"/>
    </row>
    <row r="31" spans="2:52" ht="9.75" customHeight="1" x14ac:dyDescent="0.3">
      <c r="B31" s="24"/>
      <c r="C31" s="53"/>
      <c r="D31" s="25"/>
      <c r="E31" s="25"/>
      <c r="F31" s="25"/>
      <c r="G31" s="25"/>
      <c r="H31" s="25"/>
      <c r="I31" s="26"/>
      <c r="J31" s="47"/>
      <c r="K31" s="46"/>
      <c r="L31" s="25"/>
      <c r="M31" s="25"/>
      <c r="N31" s="25"/>
      <c r="O31" s="25"/>
      <c r="P31" s="25"/>
      <c r="Q31" s="25"/>
      <c r="R31" s="25"/>
      <c r="S31" s="25"/>
      <c r="T31" s="46"/>
      <c r="U31" s="25"/>
      <c r="V31" s="28"/>
      <c r="W31" s="28"/>
      <c r="X31" s="28"/>
      <c r="AA31" s="28"/>
      <c r="AB31" s="25"/>
      <c r="AC31" s="25"/>
      <c r="AD31" s="25"/>
      <c r="AE31" s="25"/>
      <c r="AF31" s="25"/>
      <c r="AG31" s="28"/>
      <c r="AH31" s="28"/>
      <c r="AI31" s="28"/>
      <c r="AJ31" s="28"/>
      <c r="AK31" s="26"/>
      <c r="AL31" s="25"/>
      <c r="AM31" s="25"/>
      <c r="AN31" s="25"/>
      <c r="AQ31" s="26"/>
      <c r="AR31" s="25"/>
      <c r="AS31" s="25"/>
      <c r="AT31" s="29"/>
    </row>
    <row r="32" spans="2:52" ht="15.9" customHeight="1" x14ac:dyDescent="0.3">
      <c r="B32" s="24"/>
      <c r="C32" s="53" t="s">
        <v>39</v>
      </c>
      <c r="D32" s="25" t="s">
        <v>40</v>
      </c>
      <c r="E32" s="25"/>
      <c r="F32" s="25"/>
      <c r="G32" s="25"/>
      <c r="H32" s="25"/>
      <c r="I32" s="26"/>
      <c r="J32" s="47"/>
      <c r="K32" s="46"/>
      <c r="L32" s="25"/>
      <c r="M32" s="25"/>
      <c r="N32" s="25"/>
      <c r="O32" s="25"/>
      <c r="P32" s="25"/>
      <c r="Q32" s="25"/>
      <c r="R32" s="25"/>
      <c r="S32" s="25"/>
      <c r="T32" s="46"/>
      <c r="U32" s="25"/>
      <c r="V32" s="28"/>
      <c r="W32" s="28"/>
      <c r="X32" s="28"/>
      <c r="AA32" s="28"/>
      <c r="AB32" s="25"/>
      <c r="AC32" s="25"/>
      <c r="AD32" s="25"/>
      <c r="AE32" s="25"/>
      <c r="AF32" s="25"/>
      <c r="AG32" s="28"/>
      <c r="AH32" s="28"/>
      <c r="AI32" s="28"/>
      <c r="AJ32" s="28"/>
      <c r="AK32" s="26"/>
      <c r="AL32" s="25"/>
      <c r="AM32" s="25"/>
      <c r="AN32" s="25"/>
      <c r="AQ32" s="26"/>
      <c r="AR32" s="25"/>
      <c r="AS32" s="25"/>
      <c r="AT32" s="29"/>
    </row>
    <row r="33" spans="2:51" ht="15.9" customHeight="1" x14ac:dyDescent="0.3">
      <c r="B33" s="6"/>
      <c r="C33" s="244" t="s">
        <v>41</v>
      </c>
      <c r="D33" s="245"/>
      <c r="E33" s="278" t="s">
        <v>42</v>
      </c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 t="s">
        <v>43</v>
      </c>
      <c r="T33" s="278"/>
      <c r="U33" s="278"/>
      <c r="V33" s="278"/>
      <c r="W33" s="278"/>
      <c r="X33" s="278"/>
      <c r="Y33" s="278"/>
      <c r="Z33" s="278"/>
      <c r="AA33" s="278"/>
      <c r="AB33" s="278"/>
      <c r="AC33" s="278"/>
      <c r="AD33" s="278"/>
      <c r="AE33" s="278"/>
      <c r="AF33" s="278"/>
      <c r="AG33" s="248" t="s">
        <v>44</v>
      </c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5"/>
      <c r="AT33" s="54"/>
      <c r="AU33" s="55"/>
      <c r="AV33" s="55"/>
    </row>
    <row r="34" spans="2:51" ht="7.5" customHeight="1" x14ac:dyDescent="0.3">
      <c r="B34" s="6"/>
      <c r="C34" s="246"/>
      <c r="D34" s="247"/>
      <c r="E34" s="278"/>
      <c r="F34" s="278"/>
      <c r="G34" s="278"/>
      <c r="H34" s="278"/>
      <c r="I34" s="278"/>
      <c r="J34" s="278"/>
      <c r="K34" s="278"/>
      <c r="L34" s="278"/>
      <c r="M34" s="278"/>
      <c r="N34" s="278"/>
      <c r="O34" s="278"/>
      <c r="P34" s="278"/>
      <c r="Q34" s="278"/>
      <c r="R34" s="278"/>
      <c r="S34" s="278"/>
      <c r="T34" s="278"/>
      <c r="U34" s="278"/>
      <c r="V34" s="278"/>
      <c r="W34" s="278"/>
      <c r="X34" s="278"/>
      <c r="Y34" s="278"/>
      <c r="Z34" s="278"/>
      <c r="AA34" s="278"/>
      <c r="AB34" s="278"/>
      <c r="AC34" s="278"/>
      <c r="AD34" s="278"/>
      <c r="AE34" s="278"/>
      <c r="AF34" s="278"/>
      <c r="AG34" s="249"/>
      <c r="AH34" s="249"/>
      <c r="AI34" s="249"/>
      <c r="AJ34" s="249"/>
      <c r="AK34" s="249"/>
      <c r="AL34" s="249"/>
      <c r="AM34" s="249"/>
      <c r="AN34" s="249"/>
      <c r="AO34" s="249"/>
      <c r="AP34" s="249"/>
      <c r="AQ34" s="249"/>
      <c r="AR34" s="249"/>
      <c r="AS34" s="247"/>
      <c r="AT34" s="54"/>
      <c r="AU34" s="55"/>
      <c r="AV34" s="55"/>
    </row>
    <row r="35" spans="2:51" s="58" customFormat="1" ht="12" customHeight="1" x14ac:dyDescent="0.3">
      <c r="B35" s="56"/>
      <c r="C35" s="256" t="s">
        <v>45</v>
      </c>
      <c r="D35" s="257"/>
      <c r="E35" s="258" t="s">
        <v>46</v>
      </c>
      <c r="F35" s="258"/>
      <c r="G35" s="258"/>
      <c r="H35" s="258"/>
      <c r="I35" s="258"/>
      <c r="J35" s="258"/>
      <c r="K35" s="258"/>
      <c r="L35" s="258"/>
      <c r="M35" s="258"/>
      <c r="N35" s="258"/>
      <c r="O35" s="258"/>
      <c r="P35" s="258"/>
      <c r="Q35" s="258"/>
      <c r="R35" s="258"/>
      <c r="S35" s="259" t="s">
        <v>47</v>
      </c>
      <c r="T35" s="260"/>
      <c r="U35" s="260"/>
      <c r="V35" s="260"/>
      <c r="W35" s="260"/>
      <c r="X35" s="260"/>
      <c r="Y35" s="260"/>
      <c r="Z35" s="260"/>
      <c r="AA35" s="260"/>
      <c r="AB35" s="260"/>
      <c r="AC35" s="260"/>
      <c r="AD35" s="260"/>
      <c r="AE35" s="260"/>
      <c r="AF35" s="260"/>
      <c r="AG35" s="261" t="s">
        <v>48</v>
      </c>
      <c r="AH35" s="261"/>
      <c r="AI35" s="261"/>
      <c r="AJ35" s="261"/>
      <c r="AK35" s="261"/>
      <c r="AL35" s="261"/>
      <c r="AM35" s="261"/>
      <c r="AN35" s="261"/>
      <c r="AO35" s="261"/>
      <c r="AP35" s="261"/>
      <c r="AQ35" s="261"/>
      <c r="AR35" s="261"/>
      <c r="AS35" s="261"/>
      <c r="AT35" s="57"/>
    </row>
    <row r="36" spans="2:51" ht="15.9" customHeight="1" x14ac:dyDescent="0.3">
      <c r="B36" s="6"/>
      <c r="C36" s="262"/>
      <c r="D36" s="263"/>
      <c r="E36" s="264">
        <f>AB28</f>
        <v>0</v>
      </c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6"/>
      <c r="S36" s="270" t="e">
        <f>AB29</f>
        <v>#DIV/0!</v>
      </c>
      <c r="T36" s="271"/>
      <c r="U36" s="271"/>
      <c r="V36" s="271"/>
      <c r="W36" s="271"/>
      <c r="X36" s="271"/>
      <c r="Y36" s="271"/>
      <c r="Z36" s="271"/>
      <c r="AA36" s="271"/>
      <c r="AB36" s="271"/>
      <c r="AC36" s="271"/>
      <c r="AD36" s="271"/>
      <c r="AE36" s="271"/>
      <c r="AF36" s="272"/>
      <c r="AG36" s="241" t="e">
        <f>E36*S36</f>
        <v>#DIV/0!</v>
      </c>
      <c r="AH36" s="242"/>
      <c r="AI36" s="242"/>
      <c r="AJ36" s="242"/>
      <c r="AK36" s="242"/>
      <c r="AL36" s="242"/>
      <c r="AM36" s="242"/>
      <c r="AN36" s="242"/>
      <c r="AO36" s="242"/>
      <c r="AP36" s="242"/>
      <c r="AQ36" s="242"/>
      <c r="AR36" s="242"/>
      <c r="AS36" s="243"/>
      <c r="AT36" s="59"/>
    </row>
    <row r="37" spans="2:51" ht="15.9" customHeight="1" x14ac:dyDescent="0.3">
      <c r="B37" s="6"/>
      <c r="C37" s="60"/>
      <c r="D37" s="61"/>
      <c r="E37" s="267"/>
      <c r="F37" s="268"/>
      <c r="G37" s="268"/>
      <c r="H37" s="268"/>
      <c r="I37" s="268"/>
      <c r="J37" s="268"/>
      <c r="K37" s="268"/>
      <c r="L37" s="268"/>
      <c r="M37" s="268"/>
      <c r="N37" s="268"/>
      <c r="O37" s="268"/>
      <c r="P37" s="268"/>
      <c r="Q37" s="268"/>
      <c r="R37" s="269"/>
      <c r="S37" s="273"/>
      <c r="T37" s="274"/>
      <c r="U37" s="274"/>
      <c r="V37" s="274"/>
      <c r="W37" s="274"/>
      <c r="X37" s="274"/>
      <c r="Y37" s="274"/>
      <c r="Z37" s="274"/>
      <c r="AA37" s="274"/>
      <c r="AB37" s="274"/>
      <c r="AC37" s="274"/>
      <c r="AD37" s="274"/>
      <c r="AE37" s="274"/>
      <c r="AF37" s="275"/>
      <c r="AG37" s="234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6"/>
      <c r="AT37" s="59"/>
    </row>
    <row r="38" spans="2:51" ht="8.1" customHeight="1" x14ac:dyDescent="0.3">
      <c r="B38" s="13"/>
      <c r="C38" s="62"/>
      <c r="D38" s="62"/>
      <c r="E38" s="62"/>
      <c r="F38" s="63"/>
      <c r="G38" s="63"/>
      <c r="H38" s="63"/>
      <c r="I38" s="63"/>
      <c r="J38" s="63"/>
      <c r="K38" s="64"/>
      <c r="L38" s="64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59"/>
    </row>
    <row r="39" spans="2:51" ht="20.25" hidden="1" customHeight="1" x14ac:dyDescent="0.3">
      <c r="B39" s="50"/>
      <c r="C39" s="65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7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9"/>
      <c r="AH39" s="70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2"/>
      <c r="AT39" s="52"/>
    </row>
    <row r="40" spans="2:51" ht="15.9" customHeight="1" x14ac:dyDescent="0.3">
      <c r="B40" s="211" t="s">
        <v>49</v>
      </c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2"/>
      <c r="AH40" s="212"/>
      <c r="AI40" s="212"/>
      <c r="AJ40" s="212"/>
      <c r="AK40" s="212"/>
      <c r="AL40" s="212"/>
      <c r="AM40" s="212"/>
      <c r="AN40" s="212"/>
      <c r="AO40" s="212"/>
      <c r="AP40" s="212"/>
      <c r="AQ40" s="212"/>
      <c r="AR40" s="212"/>
      <c r="AS40" s="212"/>
      <c r="AT40" s="213"/>
    </row>
    <row r="41" spans="2:51" ht="9" customHeight="1" x14ac:dyDescent="0.3">
      <c r="B41" s="6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73"/>
      <c r="AU41" s="74"/>
      <c r="AV41" s="74"/>
      <c r="AW41" s="74"/>
    </row>
    <row r="42" spans="2:51" ht="6" customHeight="1" x14ac:dyDescent="0.3">
      <c r="B42" s="6"/>
      <c r="C42" s="244" t="s">
        <v>41</v>
      </c>
      <c r="D42" s="245"/>
      <c r="E42" s="244" t="s">
        <v>50</v>
      </c>
      <c r="F42" s="248"/>
      <c r="G42" s="248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5"/>
      <c r="Y42" s="244" t="s">
        <v>51</v>
      </c>
      <c r="Z42" s="248"/>
      <c r="AA42" s="248"/>
      <c r="AB42" s="248"/>
      <c r="AC42" s="248"/>
      <c r="AD42" s="248"/>
      <c r="AE42" s="248"/>
      <c r="AF42" s="248"/>
      <c r="AG42" s="248"/>
      <c r="AH42" s="245"/>
      <c r="AI42" s="244" t="s">
        <v>52</v>
      </c>
      <c r="AJ42" s="248"/>
      <c r="AK42" s="248"/>
      <c r="AL42" s="248"/>
      <c r="AM42" s="248"/>
      <c r="AN42" s="248"/>
      <c r="AO42" s="248"/>
      <c r="AP42" s="248"/>
      <c r="AQ42" s="248"/>
      <c r="AR42" s="248"/>
      <c r="AS42" s="245"/>
      <c r="AT42" s="75"/>
    </row>
    <row r="43" spans="2:51" ht="15.9" customHeight="1" x14ac:dyDescent="0.3">
      <c r="B43" s="6"/>
      <c r="C43" s="246"/>
      <c r="D43" s="247"/>
      <c r="E43" s="246"/>
      <c r="F43" s="249"/>
      <c r="G43" s="249"/>
      <c r="H43" s="249"/>
      <c r="I43" s="249"/>
      <c r="J43" s="249"/>
      <c r="K43" s="249"/>
      <c r="L43" s="249"/>
      <c r="M43" s="249"/>
      <c r="N43" s="249"/>
      <c r="O43" s="249"/>
      <c r="P43" s="249"/>
      <c r="Q43" s="249"/>
      <c r="R43" s="249"/>
      <c r="S43" s="249"/>
      <c r="T43" s="249"/>
      <c r="U43" s="249"/>
      <c r="V43" s="249"/>
      <c r="W43" s="249"/>
      <c r="X43" s="247"/>
      <c r="Y43" s="246"/>
      <c r="Z43" s="249"/>
      <c r="AA43" s="249"/>
      <c r="AB43" s="249"/>
      <c r="AC43" s="249"/>
      <c r="AD43" s="249"/>
      <c r="AE43" s="249"/>
      <c r="AF43" s="249"/>
      <c r="AG43" s="249"/>
      <c r="AH43" s="247"/>
      <c r="AI43" s="246"/>
      <c r="AJ43" s="249"/>
      <c r="AK43" s="249"/>
      <c r="AL43" s="249"/>
      <c r="AM43" s="249"/>
      <c r="AN43" s="249"/>
      <c r="AO43" s="249"/>
      <c r="AP43" s="249"/>
      <c r="AQ43" s="249"/>
      <c r="AR43" s="249"/>
      <c r="AS43" s="247"/>
      <c r="AT43" s="59"/>
    </row>
    <row r="44" spans="2:51" s="58" customFormat="1" ht="12" customHeight="1" x14ac:dyDescent="0.3">
      <c r="B44" s="56"/>
      <c r="C44" s="250" t="s">
        <v>45</v>
      </c>
      <c r="D44" s="251"/>
      <c r="E44" s="250" t="s">
        <v>46</v>
      </c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/>
      <c r="U44" s="252"/>
      <c r="V44" s="252"/>
      <c r="W44" s="252"/>
      <c r="X44" s="251"/>
      <c r="Y44" s="253" t="s">
        <v>47</v>
      </c>
      <c r="Z44" s="254"/>
      <c r="AA44" s="254"/>
      <c r="AB44" s="254"/>
      <c r="AC44" s="254"/>
      <c r="AD44" s="254"/>
      <c r="AE44" s="254"/>
      <c r="AF44" s="254"/>
      <c r="AG44" s="254"/>
      <c r="AH44" s="255"/>
      <c r="AI44" s="253" t="s">
        <v>48</v>
      </c>
      <c r="AJ44" s="254"/>
      <c r="AK44" s="254"/>
      <c r="AL44" s="254"/>
      <c r="AM44" s="254"/>
      <c r="AN44" s="254"/>
      <c r="AO44" s="254"/>
      <c r="AP44" s="254"/>
      <c r="AQ44" s="254"/>
      <c r="AR44" s="254"/>
      <c r="AS44" s="255"/>
      <c r="AT44" s="57"/>
    </row>
    <row r="45" spans="2:51" ht="15.9" customHeight="1" x14ac:dyDescent="0.25">
      <c r="B45" s="6"/>
      <c r="C45" s="217"/>
      <c r="D45" s="237"/>
      <c r="E45" s="219"/>
      <c r="F45" s="220"/>
      <c r="G45" s="220"/>
      <c r="H45" s="220"/>
      <c r="I45" s="220"/>
      <c r="J45" s="220"/>
      <c r="K45" s="220"/>
      <c r="L45" s="220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20"/>
      <c r="X45" s="221"/>
      <c r="Y45" s="238"/>
      <c r="Z45" s="239"/>
      <c r="AA45" s="239"/>
      <c r="AB45" s="239"/>
      <c r="AC45" s="239"/>
      <c r="AD45" s="239"/>
      <c r="AE45" s="239"/>
      <c r="AF45" s="239"/>
      <c r="AG45" s="239"/>
      <c r="AH45" s="240"/>
      <c r="AI45" s="241"/>
      <c r="AJ45" s="242"/>
      <c r="AK45" s="242"/>
      <c r="AL45" s="242"/>
      <c r="AM45" s="242"/>
      <c r="AN45" s="242"/>
      <c r="AO45" s="242"/>
      <c r="AP45" s="242"/>
      <c r="AQ45" s="242"/>
      <c r="AR45" s="242"/>
      <c r="AS45" s="243"/>
      <c r="AT45" s="59"/>
      <c r="AU45" s="76"/>
      <c r="AV45" s="77"/>
      <c r="AW45" s="77"/>
      <c r="AX45" s="77"/>
      <c r="AY45" s="77"/>
    </row>
    <row r="46" spans="2:51" ht="15.9" customHeight="1" x14ac:dyDescent="0.3">
      <c r="B46" s="6"/>
      <c r="C46" s="217" t="str">
        <f t="shared" ref="C46:C56" si="0">IFERROR(IF(E46&lt;&gt;0,C45+1,""),"")</f>
        <v/>
      </c>
      <c r="D46" s="218"/>
      <c r="E46" s="219"/>
      <c r="F46" s="220"/>
      <c r="G46" s="220"/>
      <c r="H46" s="220"/>
      <c r="I46" s="220"/>
      <c r="J46" s="220"/>
      <c r="K46" s="220"/>
      <c r="L46" s="220"/>
      <c r="M46" s="220"/>
      <c r="N46" s="220"/>
      <c r="O46" s="220"/>
      <c r="P46" s="220"/>
      <c r="Q46" s="220"/>
      <c r="R46" s="220"/>
      <c r="S46" s="220"/>
      <c r="T46" s="220"/>
      <c r="U46" s="220"/>
      <c r="V46" s="220"/>
      <c r="W46" s="220"/>
      <c r="X46" s="221"/>
      <c r="Y46" s="222"/>
      <c r="Z46" s="223"/>
      <c r="AA46" s="223"/>
      <c r="AB46" s="223"/>
      <c r="AC46" s="223"/>
      <c r="AD46" s="223"/>
      <c r="AE46" s="223"/>
      <c r="AF46" s="223"/>
      <c r="AG46" s="223"/>
      <c r="AH46" s="224"/>
      <c r="AI46" s="225"/>
      <c r="AJ46" s="226"/>
      <c r="AK46" s="226"/>
      <c r="AL46" s="226"/>
      <c r="AM46" s="226"/>
      <c r="AN46" s="226"/>
      <c r="AO46" s="226"/>
      <c r="AP46" s="226"/>
      <c r="AQ46" s="226"/>
      <c r="AR46" s="226"/>
      <c r="AS46" s="227"/>
      <c r="AT46" s="59"/>
      <c r="AV46" s="77"/>
      <c r="AW46" s="77"/>
      <c r="AX46" s="77"/>
      <c r="AY46" s="77"/>
    </row>
    <row r="47" spans="2:51" ht="15.9" customHeight="1" x14ac:dyDescent="0.3">
      <c r="B47" s="6"/>
      <c r="C47" s="217" t="str">
        <f t="shared" si="0"/>
        <v/>
      </c>
      <c r="D47" s="218"/>
      <c r="E47" s="219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20"/>
      <c r="X47" s="221"/>
      <c r="Y47" s="222"/>
      <c r="Z47" s="223"/>
      <c r="AA47" s="223"/>
      <c r="AB47" s="223"/>
      <c r="AC47" s="223"/>
      <c r="AD47" s="223"/>
      <c r="AE47" s="223"/>
      <c r="AF47" s="223"/>
      <c r="AG47" s="223"/>
      <c r="AH47" s="224"/>
      <c r="AI47" s="225"/>
      <c r="AJ47" s="226"/>
      <c r="AK47" s="226"/>
      <c r="AL47" s="226"/>
      <c r="AM47" s="226"/>
      <c r="AN47" s="226"/>
      <c r="AO47" s="226"/>
      <c r="AP47" s="226"/>
      <c r="AQ47" s="226"/>
      <c r="AR47" s="226"/>
      <c r="AS47" s="227"/>
      <c r="AT47" s="59"/>
      <c r="AV47" s="77"/>
      <c r="AW47" s="77"/>
      <c r="AX47" s="77"/>
      <c r="AY47" s="77"/>
    </row>
    <row r="48" spans="2:51" ht="15.9" customHeight="1" x14ac:dyDescent="0.3">
      <c r="B48" s="6"/>
      <c r="C48" s="217" t="str">
        <f t="shared" si="0"/>
        <v/>
      </c>
      <c r="D48" s="218"/>
      <c r="E48" s="219"/>
      <c r="F48" s="220"/>
      <c r="G48" s="220"/>
      <c r="H48" s="220"/>
      <c r="I48" s="220"/>
      <c r="J48" s="220"/>
      <c r="K48" s="220"/>
      <c r="L48" s="220"/>
      <c r="M48" s="220"/>
      <c r="N48" s="220"/>
      <c r="O48" s="220"/>
      <c r="P48" s="220"/>
      <c r="Q48" s="220"/>
      <c r="R48" s="220"/>
      <c r="S48" s="220"/>
      <c r="T48" s="220"/>
      <c r="U48" s="220"/>
      <c r="V48" s="220"/>
      <c r="W48" s="220"/>
      <c r="X48" s="221"/>
      <c r="Y48" s="222"/>
      <c r="Z48" s="223"/>
      <c r="AA48" s="223"/>
      <c r="AB48" s="223"/>
      <c r="AC48" s="223"/>
      <c r="AD48" s="223"/>
      <c r="AE48" s="223"/>
      <c r="AF48" s="223"/>
      <c r="AG48" s="223"/>
      <c r="AH48" s="224"/>
      <c r="AI48" s="225"/>
      <c r="AJ48" s="226"/>
      <c r="AK48" s="226"/>
      <c r="AL48" s="226"/>
      <c r="AM48" s="226"/>
      <c r="AN48" s="226"/>
      <c r="AO48" s="226"/>
      <c r="AP48" s="226"/>
      <c r="AQ48" s="226"/>
      <c r="AR48" s="226"/>
      <c r="AS48" s="227"/>
      <c r="AT48" s="59"/>
      <c r="AV48" s="77"/>
      <c r="AW48" s="77"/>
      <c r="AX48" s="77"/>
      <c r="AY48" s="77"/>
    </row>
    <row r="49" spans="2:51" ht="15.9" customHeight="1" x14ac:dyDescent="0.3">
      <c r="B49" s="6"/>
      <c r="C49" s="217" t="str">
        <f>IFERROR(IF(E49&lt;&gt;0,C48+1,""),"")</f>
        <v/>
      </c>
      <c r="D49" s="218"/>
      <c r="E49" s="219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20"/>
      <c r="X49" s="221"/>
      <c r="Y49" s="222"/>
      <c r="Z49" s="223"/>
      <c r="AA49" s="223"/>
      <c r="AB49" s="223"/>
      <c r="AC49" s="223"/>
      <c r="AD49" s="223"/>
      <c r="AE49" s="223"/>
      <c r="AF49" s="223"/>
      <c r="AG49" s="223"/>
      <c r="AH49" s="224"/>
      <c r="AI49" s="225"/>
      <c r="AJ49" s="226"/>
      <c r="AK49" s="226"/>
      <c r="AL49" s="226"/>
      <c r="AM49" s="226"/>
      <c r="AN49" s="226"/>
      <c r="AO49" s="226"/>
      <c r="AP49" s="226"/>
      <c r="AQ49" s="226"/>
      <c r="AR49" s="226"/>
      <c r="AS49" s="227"/>
      <c r="AT49" s="59"/>
      <c r="AV49" s="77"/>
      <c r="AW49" s="77"/>
      <c r="AX49" s="77"/>
      <c r="AY49" s="77"/>
    </row>
    <row r="50" spans="2:51" ht="15.9" customHeight="1" x14ac:dyDescent="0.3">
      <c r="B50" s="6"/>
      <c r="C50" s="217" t="str">
        <f t="shared" si="0"/>
        <v/>
      </c>
      <c r="D50" s="218"/>
      <c r="E50" s="219"/>
      <c r="F50" s="220"/>
      <c r="G50" s="220"/>
      <c r="H50" s="220"/>
      <c r="I50" s="220"/>
      <c r="J50" s="220"/>
      <c r="K50" s="220"/>
      <c r="L50" s="220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20"/>
      <c r="X50" s="221"/>
      <c r="Y50" s="222"/>
      <c r="Z50" s="223"/>
      <c r="AA50" s="223"/>
      <c r="AB50" s="223"/>
      <c r="AC50" s="223"/>
      <c r="AD50" s="223"/>
      <c r="AE50" s="223"/>
      <c r="AF50" s="223"/>
      <c r="AG50" s="223"/>
      <c r="AH50" s="224"/>
      <c r="AI50" s="225"/>
      <c r="AJ50" s="226"/>
      <c r="AK50" s="226"/>
      <c r="AL50" s="226"/>
      <c r="AM50" s="226"/>
      <c r="AN50" s="226"/>
      <c r="AO50" s="226"/>
      <c r="AP50" s="226"/>
      <c r="AQ50" s="226"/>
      <c r="AR50" s="226"/>
      <c r="AS50" s="227"/>
      <c r="AT50" s="59"/>
      <c r="AV50" s="77"/>
      <c r="AW50" s="77"/>
      <c r="AX50" s="77"/>
      <c r="AY50" s="77"/>
    </row>
    <row r="51" spans="2:51" ht="15.9" customHeight="1" x14ac:dyDescent="0.3">
      <c r="B51" s="6"/>
      <c r="C51" s="217" t="str">
        <f>IFERROR(IF(E51&lt;&gt;0,C50+1,""),"")</f>
        <v/>
      </c>
      <c r="D51" s="218"/>
      <c r="E51" s="219"/>
      <c r="F51" s="220"/>
      <c r="G51" s="220"/>
      <c r="H51" s="220"/>
      <c r="I51" s="220"/>
      <c r="J51" s="220"/>
      <c r="K51" s="220"/>
      <c r="L51" s="220"/>
      <c r="M51" s="220"/>
      <c r="N51" s="220"/>
      <c r="O51" s="220"/>
      <c r="P51" s="220"/>
      <c r="Q51" s="220"/>
      <c r="R51" s="220"/>
      <c r="S51" s="220"/>
      <c r="T51" s="220"/>
      <c r="U51" s="220"/>
      <c r="V51" s="220"/>
      <c r="W51" s="220"/>
      <c r="X51" s="221"/>
      <c r="Y51" s="222"/>
      <c r="Z51" s="223"/>
      <c r="AA51" s="223"/>
      <c r="AB51" s="223"/>
      <c r="AC51" s="223"/>
      <c r="AD51" s="223"/>
      <c r="AE51" s="223"/>
      <c r="AF51" s="223"/>
      <c r="AG51" s="223"/>
      <c r="AH51" s="224"/>
      <c r="AI51" s="225"/>
      <c r="AJ51" s="226"/>
      <c r="AK51" s="226"/>
      <c r="AL51" s="226"/>
      <c r="AM51" s="226"/>
      <c r="AN51" s="226"/>
      <c r="AO51" s="226"/>
      <c r="AP51" s="226"/>
      <c r="AQ51" s="226"/>
      <c r="AR51" s="226"/>
      <c r="AS51" s="227"/>
      <c r="AT51" s="59"/>
      <c r="AV51" s="78"/>
      <c r="AW51" s="78"/>
      <c r="AX51" s="78"/>
      <c r="AY51" s="78"/>
    </row>
    <row r="52" spans="2:51" ht="15.9" customHeight="1" x14ac:dyDescent="0.3">
      <c r="B52" s="6"/>
      <c r="C52" s="217" t="str">
        <f t="shared" si="0"/>
        <v/>
      </c>
      <c r="D52" s="218"/>
      <c r="E52" s="219"/>
      <c r="F52" s="220"/>
      <c r="G52" s="220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20"/>
      <c r="X52" s="221"/>
      <c r="Y52" s="222"/>
      <c r="Z52" s="223"/>
      <c r="AA52" s="223"/>
      <c r="AB52" s="223"/>
      <c r="AC52" s="223"/>
      <c r="AD52" s="223"/>
      <c r="AE52" s="223"/>
      <c r="AF52" s="223"/>
      <c r="AG52" s="223"/>
      <c r="AH52" s="224"/>
      <c r="AI52" s="225"/>
      <c r="AJ52" s="226"/>
      <c r="AK52" s="226"/>
      <c r="AL52" s="226"/>
      <c r="AM52" s="226"/>
      <c r="AN52" s="226"/>
      <c r="AO52" s="226"/>
      <c r="AP52" s="226"/>
      <c r="AQ52" s="226"/>
      <c r="AR52" s="226"/>
      <c r="AS52" s="227"/>
      <c r="AT52" s="59"/>
      <c r="AV52" s="78"/>
      <c r="AW52" s="78"/>
      <c r="AX52" s="78"/>
      <c r="AY52" s="78"/>
    </row>
    <row r="53" spans="2:51" ht="15.9" customHeight="1" x14ac:dyDescent="0.3">
      <c r="B53" s="6"/>
      <c r="C53" s="217" t="str">
        <f t="shared" si="0"/>
        <v/>
      </c>
      <c r="D53" s="218"/>
      <c r="E53" s="219"/>
      <c r="F53" s="220"/>
      <c r="G53" s="220"/>
      <c r="H53" s="220"/>
      <c r="I53" s="220"/>
      <c r="J53" s="220"/>
      <c r="K53" s="220"/>
      <c r="L53" s="220"/>
      <c r="M53" s="220"/>
      <c r="N53" s="220"/>
      <c r="O53" s="220"/>
      <c r="P53" s="220"/>
      <c r="Q53" s="220"/>
      <c r="R53" s="220"/>
      <c r="S53" s="220"/>
      <c r="T53" s="220"/>
      <c r="U53" s="220"/>
      <c r="V53" s="220"/>
      <c r="W53" s="220"/>
      <c r="X53" s="221"/>
      <c r="Y53" s="222"/>
      <c r="Z53" s="223"/>
      <c r="AA53" s="223"/>
      <c r="AB53" s="223"/>
      <c r="AC53" s="223"/>
      <c r="AD53" s="223"/>
      <c r="AE53" s="223"/>
      <c r="AF53" s="223"/>
      <c r="AG53" s="223"/>
      <c r="AH53" s="224"/>
      <c r="AI53" s="225"/>
      <c r="AJ53" s="226"/>
      <c r="AK53" s="226"/>
      <c r="AL53" s="226"/>
      <c r="AM53" s="226"/>
      <c r="AN53" s="226"/>
      <c r="AO53" s="226"/>
      <c r="AP53" s="226"/>
      <c r="AQ53" s="226"/>
      <c r="AR53" s="226"/>
      <c r="AS53" s="227"/>
      <c r="AT53" s="59"/>
      <c r="AV53" s="78"/>
      <c r="AW53" s="78"/>
      <c r="AX53" s="78"/>
      <c r="AY53" s="78"/>
    </row>
    <row r="54" spans="2:51" ht="15.9" customHeight="1" x14ac:dyDescent="0.3">
      <c r="B54" s="6"/>
      <c r="C54" s="217" t="str">
        <f t="shared" si="0"/>
        <v/>
      </c>
      <c r="D54" s="218"/>
      <c r="E54" s="219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20"/>
      <c r="X54" s="221"/>
      <c r="Y54" s="222"/>
      <c r="Z54" s="223"/>
      <c r="AA54" s="223"/>
      <c r="AB54" s="223"/>
      <c r="AC54" s="223"/>
      <c r="AD54" s="223"/>
      <c r="AE54" s="223"/>
      <c r="AF54" s="223"/>
      <c r="AG54" s="223"/>
      <c r="AH54" s="224"/>
      <c r="AI54" s="225"/>
      <c r="AJ54" s="226"/>
      <c r="AK54" s="226"/>
      <c r="AL54" s="226"/>
      <c r="AM54" s="226"/>
      <c r="AN54" s="226"/>
      <c r="AO54" s="226"/>
      <c r="AP54" s="226"/>
      <c r="AQ54" s="226"/>
      <c r="AR54" s="226"/>
      <c r="AS54" s="227"/>
      <c r="AT54" s="59"/>
      <c r="AV54" s="78"/>
      <c r="AW54" s="78"/>
      <c r="AX54" s="78"/>
      <c r="AY54" s="78"/>
    </row>
    <row r="55" spans="2:51" ht="15.9" customHeight="1" x14ac:dyDescent="0.3">
      <c r="B55" s="6"/>
      <c r="C55" s="217" t="str">
        <f t="shared" si="0"/>
        <v/>
      </c>
      <c r="D55" s="218"/>
      <c r="E55" s="219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Q55" s="220"/>
      <c r="R55" s="220"/>
      <c r="S55" s="220"/>
      <c r="T55" s="220"/>
      <c r="U55" s="220"/>
      <c r="V55" s="220"/>
      <c r="W55" s="220"/>
      <c r="X55" s="221"/>
      <c r="Y55" s="222"/>
      <c r="Z55" s="223"/>
      <c r="AA55" s="223"/>
      <c r="AB55" s="223"/>
      <c r="AC55" s="223"/>
      <c r="AD55" s="223"/>
      <c r="AE55" s="223"/>
      <c r="AF55" s="223"/>
      <c r="AG55" s="223"/>
      <c r="AH55" s="224"/>
      <c r="AI55" s="225"/>
      <c r="AJ55" s="226"/>
      <c r="AK55" s="226"/>
      <c r="AL55" s="226"/>
      <c r="AM55" s="226"/>
      <c r="AN55" s="226"/>
      <c r="AO55" s="226"/>
      <c r="AP55" s="226"/>
      <c r="AQ55" s="226"/>
      <c r="AR55" s="226"/>
      <c r="AS55" s="227"/>
      <c r="AT55" s="59"/>
      <c r="AU55" s="79"/>
      <c r="AW55" s="78"/>
      <c r="AX55" s="78"/>
      <c r="AY55" s="78"/>
    </row>
    <row r="56" spans="2:51" ht="15.9" customHeight="1" x14ac:dyDescent="0.3">
      <c r="B56" s="6"/>
      <c r="C56" s="217" t="str">
        <f t="shared" si="0"/>
        <v/>
      </c>
      <c r="D56" s="218"/>
      <c r="E56" s="228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30"/>
      <c r="Y56" s="231"/>
      <c r="Z56" s="232"/>
      <c r="AA56" s="232"/>
      <c r="AB56" s="232"/>
      <c r="AC56" s="232"/>
      <c r="AD56" s="232"/>
      <c r="AE56" s="232"/>
      <c r="AF56" s="232"/>
      <c r="AG56" s="232"/>
      <c r="AH56" s="233"/>
      <c r="AI56" s="234"/>
      <c r="AJ56" s="235"/>
      <c r="AK56" s="235"/>
      <c r="AL56" s="235"/>
      <c r="AM56" s="235"/>
      <c r="AN56" s="235"/>
      <c r="AO56" s="235"/>
      <c r="AP56" s="235"/>
      <c r="AQ56" s="235"/>
      <c r="AR56" s="235"/>
      <c r="AS56" s="236"/>
      <c r="AT56" s="59"/>
      <c r="AV56" s="80"/>
      <c r="AW56" s="78"/>
      <c r="AX56" s="78"/>
      <c r="AY56" s="78"/>
    </row>
    <row r="57" spans="2:51" ht="15.9" customHeight="1" x14ac:dyDescent="0.3">
      <c r="B57" s="6"/>
      <c r="C57" s="81"/>
      <c r="D57" s="82"/>
      <c r="E57" s="199" t="s">
        <v>53</v>
      </c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5"/>
      <c r="Y57" s="196">
        <f>IFERROR(ROUNDDOWN(SUM(Y45:AH56),),0)</f>
        <v>0</v>
      </c>
      <c r="Z57" s="197"/>
      <c r="AA57" s="197"/>
      <c r="AB57" s="197"/>
      <c r="AC57" s="197"/>
      <c r="AD57" s="197"/>
      <c r="AE57" s="197"/>
      <c r="AF57" s="197"/>
      <c r="AG57" s="197"/>
      <c r="AH57" s="198"/>
      <c r="AI57" s="206">
        <f>SUM(AI45:AS56)</f>
        <v>0</v>
      </c>
      <c r="AJ57" s="207"/>
      <c r="AK57" s="207"/>
      <c r="AL57" s="207"/>
      <c r="AM57" s="207"/>
      <c r="AN57" s="207"/>
      <c r="AO57" s="207"/>
      <c r="AP57" s="207"/>
      <c r="AQ57" s="207"/>
      <c r="AR57" s="207"/>
      <c r="AS57" s="208"/>
      <c r="AT57" s="59"/>
      <c r="AV57" s="78"/>
      <c r="AW57" s="78"/>
      <c r="AX57" s="78"/>
      <c r="AY57" s="78"/>
    </row>
    <row r="58" spans="2:51" ht="20.25" customHeight="1" x14ac:dyDescent="0.3">
      <c r="B58" s="50"/>
      <c r="C58" s="83" t="s">
        <v>54</v>
      </c>
      <c r="D58" s="84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6"/>
      <c r="Y58" s="87"/>
      <c r="Z58" s="88"/>
      <c r="AA58" s="88"/>
      <c r="AB58" s="88"/>
      <c r="AC58" s="88"/>
      <c r="AD58" s="88"/>
      <c r="AE58" s="88"/>
      <c r="AF58" s="88"/>
      <c r="AG58" s="88"/>
      <c r="AH58" s="88"/>
      <c r="AI58" s="209">
        <f>IFERROR(ROUNDDOWN($Y$57/$AI$57,-1),0)</f>
        <v>0</v>
      </c>
      <c r="AJ58" s="210"/>
      <c r="AK58" s="210"/>
      <c r="AL58" s="210"/>
      <c r="AM58" s="210"/>
      <c r="AN58" s="210"/>
      <c r="AO58" s="210"/>
      <c r="AP58" s="210"/>
      <c r="AQ58" s="210"/>
      <c r="AR58" s="210"/>
      <c r="AS58" s="210"/>
      <c r="AT58" s="52"/>
      <c r="AU58" s="89"/>
    </row>
    <row r="59" spans="2:51" ht="20.25" customHeight="1" x14ac:dyDescent="0.3">
      <c r="B59" s="50"/>
      <c r="C59" s="2" t="s">
        <v>55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52"/>
    </row>
    <row r="60" spans="2:51" s="5" customFormat="1" ht="8.1" customHeight="1" x14ac:dyDescent="0.3">
      <c r="B60" s="91"/>
      <c r="C60" s="92"/>
      <c r="D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3"/>
    </row>
    <row r="61" spans="2:51" ht="15.9" customHeight="1" x14ac:dyDescent="0.3">
      <c r="B61" s="211" t="s">
        <v>56</v>
      </c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  <c r="U61" s="212"/>
      <c r="V61" s="212"/>
      <c r="W61" s="212"/>
      <c r="X61" s="212"/>
      <c r="Y61" s="212"/>
      <c r="Z61" s="212"/>
      <c r="AA61" s="212"/>
      <c r="AB61" s="212"/>
      <c r="AC61" s="212"/>
      <c r="AD61" s="212"/>
      <c r="AE61" s="212"/>
      <c r="AF61" s="212"/>
      <c r="AG61" s="212"/>
      <c r="AH61" s="212"/>
      <c r="AI61" s="212"/>
      <c r="AJ61" s="212"/>
      <c r="AK61" s="212"/>
      <c r="AL61" s="212"/>
      <c r="AM61" s="212"/>
      <c r="AN61" s="212"/>
      <c r="AO61" s="212"/>
      <c r="AP61" s="212"/>
      <c r="AQ61" s="212"/>
      <c r="AR61" s="212"/>
      <c r="AS61" s="212"/>
      <c r="AT61" s="213"/>
    </row>
    <row r="62" spans="2:51" ht="8.1" customHeight="1" x14ac:dyDescent="0.3">
      <c r="B62" s="50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52"/>
    </row>
    <row r="63" spans="2:51" s="97" customFormat="1" ht="48" customHeight="1" x14ac:dyDescent="0.3">
      <c r="B63" s="95"/>
      <c r="C63" s="214" t="s">
        <v>57</v>
      </c>
      <c r="D63" s="215"/>
      <c r="E63" s="215"/>
      <c r="F63" s="215"/>
      <c r="G63" s="215"/>
      <c r="H63" s="215"/>
      <c r="I63" s="215"/>
      <c r="J63" s="215"/>
      <c r="K63" s="215"/>
      <c r="L63" s="216"/>
      <c r="M63" s="214" t="s">
        <v>51</v>
      </c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6"/>
      <c r="Y63" s="214" t="s">
        <v>58</v>
      </c>
      <c r="Z63" s="215"/>
      <c r="AA63" s="215"/>
      <c r="AB63" s="215"/>
      <c r="AC63" s="215"/>
      <c r="AD63" s="215"/>
      <c r="AE63" s="215"/>
      <c r="AF63" s="215"/>
      <c r="AG63" s="215"/>
      <c r="AH63" s="216"/>
      <c r="AI63" s="214" t="s">
        <v>59</v>
      </c>
      <c r="AJ63" s="215"/>
      <c r="AK63" s="215"/>
      <c r="AL63" s="215"/>
      <c r="AM63" s="215"/>
      <c r="AN63" s="215"/>
      <c r="AO63" s="215"/>
      <c r="AP63" s="215"/>
      <c r="AQ63" s="215"/>
      <c r="AR63" s="215"/>
      <c r="AS63" s="216"/>
      <c r="AT63" s="96"/>
    </row>
    <row r="64" spans="2:51" s="97" customFormat="1" ht="12" customHeight="1" x14ac:dyDescent="0.3">
      <c r="B64" s="95"/>
      <c r="C64" s="203" t="s">
        <v>45</v>
      </c>
      <c r="D64" s="204"/>
      <c r="E64" s="204"/>
      <c r="F64" s="204"/>
      <c r="G64" s="204"/>
      <c r="H64" s="204"/>
      <c r="I64" s="204"/>
      <c r="J64" s="204"/>
      <c r="K64" s="204"/>
      <c r="L64" s="205"/>
      <c r="M64" s="203" t="s">
        <v>46</v>
      </c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5"/>
      <c r="Y64" s="203" t="s">
        <v>47</v>
      </c>
      <c r="Z64" s="204"/>
      <c r="AA64" s="204"/>
      <c r="AB64" s="204"/>
      <c r="AC64" s="204"/>
      <c r="AD64" s="204"/>
      <c r="AE64" s="204"/>
      <c r="AF64" s="204"/>
      <c r="AG64" s="204"/>
      <c r="AH64" s="205"/>
      <c r="AI64" s="203" t="s">
        <v>60</v>
      </c>
      <c r="AJ64" s="204"/>
      <c r="AK64" s="204"/>
      <c r="AL64" s="204"/>
      <c r="AM64" s="204"/>
      <c r="AN64" s="204"/>
      <c r="AO64" s="204"/>
      <c r="AP64" s="204"/>
      <c r="AQ64" s="204"/>
      <c r="AR64" s="204"/>
      <c r="AS64" s="205"/>
      <c r="AT64" s="96"/>
    </row>
    <row r="65" spans="2:51" s="5" customFormat="1" ht="20.25" customHeight="1" x14ac:dyDescent="0.3">
      <c r="B65" s="98"/>
      <c r="C65" s="99" t="s">
        <v>26</v>
      </c>
      <c r="D65" s="100" t="s">
        <v>61</v>
      </c>
      <c r="E65" s="100"/>
      <c r="F65" s="100"/>
      <c r="G65" s="100"/>
      <c r="H65" s="100"/>
      <c r="I65" s="100"/>
      <c r="J65" s="100"/>
      <c r="K65" s="100"/>
      <c r="L65" s="101"/>
      <c r="M65" s="193">
        <f>E36</f>
        <v>0</v>
      </c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5"/>
      <c r="Y65" s="193" t="e">
        <f>S36</f>
        <v>#DIV/0!</v>
      </c>
      <c r="Z65" s="194"/>
      <c r="AA65" s="194"/>
      <c r="AB65" s="194"/>
      <c r="AC65" s="194"/>
      <c r="AD65" s="194"/>
      <c r="AE65" s="194"/>
      <c r="AF65" s="194"/>
      <c r="AG65" s="194"/>
      <c r="AH65" s="195"/>
      <c r="AI65" s="196" t="e">
        <f>$M$65*$Y$65</f>
        <v>#DIV/0!</v>
      </c>
      <c r="AJ65" s="197"/>
      <c r="AK65" s="197"/>
      <c r="AL65" s="197"/>
      <c r="AM65" s="197"/>
      <c r="AN65" s="197"/>
      <c r="AO65" s="197"/>
      <c r="AP65" s="197"/>
      <c r="AQ65" s="197"/>
      <c r="AR65" s="197"/>
      <c r="AS65" s="198"/>
      <c r="AT65" s="102"/>
    </row>
    <row r="66" spans="2:51" s="5" customFormat="1" ht="20.25" customHeight="1" x14ac:dyDescent="0.3">
      <c r="B66" s="98"/>
      <c r="C66" s="99" t="s">
        <v>39</v>
      </c>
      <c r="D66" s="100" t="s">
        <v>62</v>
      </c>
      <c r="E66" s="100"/>
      <c r="F66" s="100"/>
      <c r="G66" s="100"/>
      <c r="H66" s="100"/>
      <c r="I66" s="100"/>
      <c r="J66" s="100"/>
      <c r="K66" s="100"/>
      <c r="L66" s="101"/>
      <c r="M66" s="193">
        <f>$Y$57</f>
        <v>0</v>
      </c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5"/>
      <c r="Y66" s="193">
        <f>$AI$58</f>
        <v>0</v>
      </c>
      <c r="Z66" s="194"/>
      <c r="AA66" s="194"/>
      <c r="AB66" s="194"/>
      <c r="AC66" s="194"/>
      <c r="AD66" s="194"/>
      <c r="AE66" s="194"/>
      <c r="AF66" s="194"/>
      <c r="AG66" s="194"/>
      <c r="AH66" s="195"/>
      <c r="AI66" s="196">
        <f>$M$66*$Y$66</f>
        <v>0</v>
      </c>
      <c r="AJ66" s="197"/>
      <c r="AK66" s="197"/>
      <c r="AL66" s="197"/>
      <c r="AM66" s="197"/>
      <c r="AN66" s="197"/>
      <c r="AO66" s="197"/>
      <c r="AP66" s="197"/>
      <c r="AQ66" s="197"/>
      <c r="AR66" s="197"/>
      <c r="AS66" s="198"/>
      <c r="AT66" s="102"/>
    </row>
    <row r="67" spans="2:51" ht="20.25" customHeight="1" x14ac:dyDescent="0.3">
      <c r="B67" s="103"/>
      <c r="C67" s="199" t="s">
        <v>63</v>
      </c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  <c r="AE67" s="194"/>
      <c r="AF67" s="194"/>
      <c r="AG67" s="194"/>
      <c r="AH67" s="195"/>
      <c r="AI67" s="196" t="e">
        <f>$AI$65+$AI$66</f>
        <v>#DIV/0!</v>
      </c>
      <c r="AJ67" s="197"/>
      <c r="AK67" s="197"/>
      <c r="AL67" s="197"/>
      <c r="AM67" s="197"/>
      <c r="AN67" s="197"/>
      <c r="AO67" s="197"/>
      <c r="AP67" s="197"/>
      <c r="AQ67" s="197"/>
      <c r="AR67" s="197"/>
      <c r="AS67" s="198"/>
      <c r="AT67" s="104"/>
    </row>
    <row r="68" spans="2:51" ht="15.9" customHeight="1" x14ac:dyDescent="0.3">
      <c r="B68" s="6"/>
      <c r="C68" s="105"/>
      <c r="D68" s="105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59"/>
      <c r="AV68" s="78"/>
      <c r="AW68" s="78"/>
      <c r="AX68" s="78"/>
      <c r="AY68" s="78"/>
    </row>
    <row r="69" spans="2:51" ht="15.9" customHeight="1" x14ac:dyDescent="0.3">
      <c r="B69" s="6"/>
      <c r="C69" s="200" t="s">
        <v>64</v>
      </c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2"/>
      <c r="Q69" s="200" t="s">
        <v>65</v>
      </c>
      <c r="R69" s="201"/>
      <c r="S69" s="201"/>
      <c r="T69" s="201"/>
      <c r="U69" s="201"/>
      <c r="V69" s="201"/>
      <c r="W69" s="201"/>
      <c r="X69" s="201"/>
      <c r="Y69" s="201"/>
      <c r="Z69" s="201"/>
      <c r="AA69" s="201"/>
      <c r="AB69" s="201"/>
      <c r="AC69" s="202"/>
      <c r="AD69" s="200" t="s">
        <v>66</v>
      </c>
      <c r="AE69" s="201"/>
      <c r="AF69" s="201"/>
      <c r="AG69" s="201"/>
      <c r="AH69" s="201"/>
      <c r="AI69" s="201"/>
      <c r="AJ69" s="201"/>
      <c r="AK69" s="201"/>
      <c r="AL69" s="201"/>
      <c r="AM69" s="201"/>
      <c r="AN69" s="201"/>
      <c r="AO69" s="201"/>
      <c r="AP69" s="201"/>
      <c r="AQ69" s="201"/>
      <c r="AR69" s="201"/>
      <c r="AS69" s="202"/>
      <c r="AT69" s="59"/>
      <c r="AV69" s="78"/>
      <c r="AW69" s="78"/>
      <c r="AX69" s="78"/>
      <c r="AY69" s="78"/>
    </row>
    <row r="70" spans="2:51" ht="15.9" customHeight="1" x14ac:dyDescent="0.3">
      <c r="B70" s="6"/>
      <c r="C70" s="108" t="s">
        <v>67</v>
      </c>
      <c r="D70" s="109"/>
      <c r="E70" s="109"/>
      <c r="F70" s="188"/>
      <c r="G70" s="189"/>
      <c r="H70" s="189"/>
      <c r="I70" s="189"/>
      <c r="J70" s="189"/>
      <c r="K70" s="189"/>
      <c r="L70" s="189"/>
      <c r="M70" s="189"/>
      <c r="N70" s="189"/>
      <c r="O70" s="189"/>
      <c r="P70" s="110"/>
      <c r="Q70" s="108" t="s">
        <v>67</v>
      </c>
      <c r="R70" s="109"/>
      <c r="S70" s="109"/>
      <c r="T70" s="190"/>
      <c r="U70" s="191"/>
      <c r="V70" s="191"/>
      <c r="W70" s="191"/>
      <c r="X70" s="191"/>
      <c r="Y70" s="191"/>
      <c r="Z70" s="191"/>
      <c r="AA70" s="191"/>
      <c r="AB70" s="191"/>
      <c r="AC70" s="42"/>
      <c r="AD70" s="108" t="s">
        <v>67</v>
      </c>
      <c r="AE70" s="45"/>
      <c r="AF70" s="45"/>
      <c r="AG70" s="190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11"/>
      <c r="AT70" s="59"/>
      <c r="AV70" s="78"/>
      <c r="AW70" s="78"/>
      <c r="AX70" s="78"/>
      <c r="AY70" s="78"/>
    </row>
    <row r="71" spans="2:51" ht="15.9" customHeight="1" x14ac:dyDescent="0.3">
      <c r="B71" s="6"/>
      <c r="C71" s="112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45"/>
      <c r="P71" s="110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45"/>
      <c r="AC71" s="42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111"/>
      <c r="AT71" s="59"/>
      <c r="AV71" s="78"/>
      <c r="AW71" s="78"/>
      <c r="AX71" s="78"/>
      <c r="AY71" s="78"/>
    </row>
    <row r="72" spans="2:51" ht="15.9" customHeight="1" x14ac:dyDescent="0.3">
      <c r="B72" s="6"/>
      <c r="C72" s="112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45"/>
      <c r="P72" s="110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45"/>
      <c r="AC72" s="42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111"/>
      <c r="AT72" s="59"/>
      <c r="AV72" s="78"/>
      <c r="AW72" s="78"/>
      <c r="AX72" s="78"/>
      <c r="AY72" s="78"/>
    </row>
    <row r="73" spans="2:51" ht="15.9" customHeight="1" x14ac:dyDescent="0.3">
      <c r="B73" s="6"/>
      <c r="C73" s="112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45"/>
      <c r="P73" s="110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45"/>
      <c r="AC73" s="29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111"/>
      <c r="AT73" s="59"/>
      <c r="AV73" s="78"/>
      <c r="AW73" s="78"/>
      <c r="AX73" s="78"/>
      <c r="AY73" s="78"/>
    </row>
    <row r="74" spans="2:51" ht="15.9" customHeight="1" x14ac:dyDescent="0.3">
      <c r="B74" s="6"/>
      <c r="C74" s="112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45"/>
      <c r="P74" s="110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45"/>
      <c r="AC74" s="42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111"/>
      <c r="AT74" s="59"/>
      <c r="AV74" s="78"/>
      <c r="AW74" s="78"/>
      <c r="AX74" s="78"/>
      <c r="AY74" s="78"/>
    </row>
    <row r="75" spans="2:51" ht="15.9" customHeight="1" x14ac:dyDescent="0.3">
      <c r="B75" s="6"/>
      <c r="C75" s="108"/>
      <c r="D75" s="192" t="s">
        <v>100</v>
      </c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10"/>
      <c r="Q75" s="108"/>
      <c r="R75" s="192" t="s">
        <v>101</v>
      </c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45"/>
      <c r="AD75" s="108"/>
      <c r="AE75" s="192" t="s">
        <v>102</v>
      </c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11"/>
      <c r="AT75" s="59"/>
      <c r="AV75" s="78"/>
      <c r="AW75" s="78"/>
      <c r="AX75" s="78"/>
      <c r="AY75" s="78"/>
    </row>
    <row r="76" spans="2:51" ht="15.9" customHeight="1" x14ac:dyDescent="0.3">
      <c r="B76" s="6"/>
      <c r="C76" s="113"/>
      <c r="D76" s="186" t="s">
        <v>68</v>
      </c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14"/>
      <c r="Q76" s="115"/>
      <c r="R76" s="186" t="s">
        <v>69</v>
      </c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16"/>
      <c r="AD76" s="117"/>
      <c r="AE76" s="186" t="s">
        <v>70</v>
      </c>
      <c r="AF76" s="186"/>
      <c r="AG76" s="186"/>
      <c r="AH76" s="186"/>
      <c r="AI76" s="186"/>
      <c r="AJ76" s="186"/>
      <c r="AK76" s="186"/>
      <c r="AL76" s="186"/>
      <c r="AM76" s="186"/>
      <c r="AN76" s="186"/>
      <c r="AO76" s="186"/>
      <c r="AP76" s="186"/>
      <c r="AQ76" s="186"/>
      <c r="AR76" s="186"/>
      <c r="AS76" s="118"/>
      <c r="AT76" s="59"/>
      <c r="AV76" s="78"/>
      <c r="AW76" s="78"/>
      <c r="AX76" s="78"/>
      <c r="AY76" s="78"/>
    </row>
    <row r="77" spans="2:51" ht="15.75" customHeight="1" x14ac:dyDescent="0.3">
      <c r="B77" s="6"/>
      <c r="C77" s="105"/>
      <c r="D77" s="105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59"/>
      <c r="AV77" s="78"/>
      <c r="AW77" s="78"/>
      <c r="AX77" s="78"/>
      <c r="AY77" s="78"/>
    </row>
    <row r="78" spans="2:51" ht="15.9" customHeight="1" x14ac:dyDescent="0.3">
      <c r="B78" s="6"/>
      <c r="C78" s="105"/>
      <c r="D78" s="105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19" t="s">
        <v>71</v>
      </c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59"/>
      <c r="AV78" s="78"/>
      <c r="AW78" s="78"/>
      <c r="AX78" s="78"/>
      <c r="AY78" s="78"/>
    </row>
    <row r="79" spans="2:51" ht="15.9" customHeight="1" x14ac:dyDescent="0.3">
      <c r="B79" s="120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121"/>
      <c r="AV79" s="187"/>
      <c r="AW79" s="187"/>
      <c r="AX79" s="187"/>
      <c r="AY79" s="187"/>
    </row>
    <row r="84" spans="2:2" x14ac:dyDescent="0.3">
      <c r="B84" s="4" t="s">
        <v>107</v>
      </c>
    </row>
  </sheetData>
  <protectedRanges>
    <protectedRange sqref="C45:AS56" name="Range1"/>
  </protectedRanges>
  <mergeCells count="146">
    <mergeCell ref="B3:AH3"/>
    <mergeCell ref="AK3:AR3"/>
    <mergeCell ref="B4:AH4"/>
    <mergeCell ref="AK4:AL5"/>
    <mergeCell ref="AM4:AN5"/>
    <mergeCell ref="AO4:AP5"/>
    <mergeCell ref="AQ4:AR5"/>
    <mergeCell ref="B5:AH5"/>
    <mergeCell ref="AE11:AE12"/>
    <mergeCell ref="AG11:AG12"/>
    <mergeCell ref="L11:L12"/>
    <mergeCell ref="O11:O12"/>
    <mergeCell ref="S11:S12"/>
    <mergeCell ref="W11:W12"/>
    <mergeCell ref="AA11:AA12"/>
    <mergeCell ref="AF11:AF12"/>
    <mergeCell ref="J14:AG14"/>
    <mergeCell ref="B20:AT20"/>
    <mergeCell ref="R23:AA23"/>
    <mergeCell ref="R24:AA24"/>
    <mergeCell ref="X11:X12"/>
    <mergeCell ref="Y11:Y12"/>
    <mergeCell ref="Z11:Z12"/>
    <mergeCell ref="AB11:AB12"/>
    <mergeCell ref="AC11:AC12"/>
    <mergeCell ref="AD11:AD12"/>
    <mergeCell ref="P11:P12"/>
    <mergeCell ref="Q11:Q12"/>
    <mergeCell ref="R11:R12"/>
    <mergeCell ref="T11:T12"/>
    <mergeCell ref="U11:U12"/>
    <mergeCell ref="V11:V12"/>
    <mergeCell ref="C11:H12"/>
    <mergeCell ref="I11:I12"/>
    <mergeCell ref="J11:J12"/>
    <mergeCell ref="K11:K12"/>
    <mergeCell ref="M11:M12"/>
    <mergeCell ref="N11:N12"/>
    <mergeCell ref="C35:D35"/>
    <mergeCell ref="E35:R35"/>
    <mergeCell ref="S35:AF35"/>
    <mergeCell ref="AG35:AS35"/>
    <mergeCell ref="C36:D36"/>
    <mergeCell ref="E36:R37"/>
    <mergeCell ref="S36:AF37"/>
    <mergeCell ref="AG36:AS37"/>
    <mergeCell ref="AB25:AL25"/>
    <mergeCell ref="AB26:AL26"/>
    <mergeCell ref="AB27:AL27"/>
    <mergeCell ref="AB28:AL28"/>
    <mergeCell ref="AB29:AL29"/>
    <mergeCell ref="C33:D34"/>
    <mergeCell ref="E33:R34"/>
    <mergeCell ref="S33:AF34"/>
    <mergeCell ref="AG33:AS34"/>
    <mergeCell ref="B40:AT40"/>
    <mergeCell ref="C42:D43"/>
    <mergeCell ref="E42:X43"/>
    <mergeCell ref="Y42:AH43"/>
    <mergeCell ref="AI42:AS43"/>
    <mergeCell ref="C44:D44"/>
    <mergeCell ref="E44:X44"/>
    <mergeCell ref="Y44:AH44"/>
    <mergeCell ref="AI44:AS44"/>
    <mergeCell ref="C47:D47"/>
    <mergeCell ref="E47:X47"/>
    <mergeCell ref="Y47:AH47"/>
    <mergeCell ref="AI47:AS47"/>
    <mergeCell ref="C48:D48"/>
    <mergeCell ref="E48:X48"/>
    <mergeCell ref="Y48:AH48"/>
    <mergeCell ref="AI48:AS48"/>
    <mergeCell ref="C45:D45"/>
    <mergeCell ref="E45:X45"/>
    <mergeCell ref="Y45:AH45"/>
    <mergeCell ref="AI45:AS45"/>
    <mergeCell ref="C46:D46"/>
    <mergeCell ref="E46:X46"/>
    <mergeCell ref="Y46:AH46"/>
    <mergeCell ref="AI46:AS46"/>
    <mergeCell ref="C51:D51"/>
    <mergeCell ref="E51:X51"/>
    <mergeCell ref="Y51:AH51"/>
    <mergeCell ref="AI51:AS51"/>
    <mergeCell ref="C52:D52"/>
    <mergeCell ref="E52:X52"/>
    <mergeCell ref="Y52:AH52"/>
    <mergeCell ref="AI52:AS52"/>
    <mergeCell ref="C49:D49"/>
    <mergeCell ref="E49:X49"/>
    <mergeCell ref="Y49:AH49"/>
    <mergeCell ref="AI49:AS49"/>
    <mergeCell ref="C50:D50"/>
    <mergeCell ref="E50:X50"/>
    <mergeCell ref="Y50:AH50"/>
    <mergeCell ref="AI50:AS50"/>
    <mergeCell ref="C55:D55"/>
    <mergeCell ref="E55:X55"/>
    <mergeCell ref="Y55:AH55"/>
    <mergeCell ref="AI55:AS55"/>
    <mergeCell ref="C56:D56"/>
    <mergeCell ref="E56:X56"/>
    <mergeCell ref="Y56:AH56"/>
    <mergeCell ref="AI56:AS56"/>
    <mergeCell ref="C53:D53"/>
    <mergeCell ref="E53:X53"/>
    <mergeCell ref="Y53:AH53"/>
    <mergeCell ref="AI53:AS53"/>
    <mergeCell ref="C54:D54"/>
    <mergeCell ref="E54:X54"/>
    <mergeCell ref="Y54:AH54"/>
    <mergeCell ref="AI54:AS54"/>
    <mergeCell ref="E57:X57"/>
    <mergeCell ref="Y57:AH57"/>
    <mergeCell ref="AI57:AS57"/>
    <mergeCell ref="AI58:AS58"/>
    <mergeCell ref="B61:AT61"/>
    <mergeCell ref="C63:L63"/>
    <mergeCell ref="M63:X63"/>
    <mergeCell ref="Y63:AH63"/>
    <mergeCell ref="AI63:AS63"/>
    <mergeCell ref="M66:X66"/>
    <mergeCell ref="Y66:AH66"/>
    <mergeCell ref="AI66:AS66"/>
    <mergeCell ref="C67:AH67"/>
    <mergeCell ref="AI67:AS67"/>
    <mergeCell ref="C69:P69"/>
    <mergeCell ref="Q69:AC69"/>
    <mergeCell ref="AD69:AS69"/>
    <mergeCell ref="C64:L64"/>
    <mergeCell ref="M64:X64"/>
    <mergeCell ref="Y64:AH64"/>
    <mergeCell ref="AI64:AS64"/>
    <mergeCell ref="M65:X65"/>
    <mergeCell ref="Y65:AH65"/>
    <mergeCell ref="AI65:AS65"/>
    <mergeCell ref="D76:O76"/>
    <mergeCell ref="R76:AB76"/>
    <mergeCell ref="AE76:AR76"/>
    <mergeCell ref="AV79:AY79"/>
    <mergeCell ref="F70:O70"/>
    <mergeCell ref="T70:AB70"/>
    <mergeCell ref="AG70:AR70"/>
    <mergeCell ref="D75:O75"/>
    <mergeCell ref="R75:AB75"/>
    <mergeCell ref="AE75:AR75"/>
  </mergeCells>
  <dataValidations count="1">
    <dataValidation type="list" allowBlank="1" showInputMessage="1" showErrorMessage="1" sqref="E45:X56" xr:uid="{75852CD0-546A-43B8-B920-9D372C65E3C8}">
      <formula1>bangunan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F286E-4CE6-4670-AFFC-652328071560}">
  <dimension ref="A1:BB73"/>
  <sheetViews>
    <sheetView tabSelected="1" topLeftCell="A7" zoomScale="70" zoomScaleNormal="70" workbookViewId="0">
      <selection activeCell="V21" sqref="V21"/>
    </sheetView>
  </sheetViews>
  <sheetFormatPr defaultColWidth="9.109375" defaultRowHeight="14.4" x14ac:dyDescent="0.3"/>
  <cols>
    <col min="1" max="1" width="3.33203125" style="127" customWidth="1"/>
    <col min="2" max="3" width="2.109375" style="127" customWidth="1"/>
    <col min="4" max="12" width="3.33203125" style="127" customWidth="1"/>
    <col min="13" max="13" width="3.88671875" style="127" customWidth="1"/>
    <col min="14" max="45" width="3.33203125" style="127" customWidth="1"/>
    <col min="46" max="46" width="9.109375" style="127"/>
    <col min="47" max="47" width="22.5546875" style="127" bestFit="1" customWidth="1"/>
    <col min="48" max="48" width="11.88671875" style="127" bestFit="1" customWidth="1"/>
    <col min="49" max="16384" width="9.109375" style="127"/>
  </cols>
  <sheetData>
    <row r="1" spans="1:45" ht="7.5" customHeight="1" x14ac:dyDescent="0.3">
      <c r="A1" s="124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6"/>
    </row>
    <row r="2" spans="1:45" ht="15.9" customHeight="1" x14ac:dyDescent="0.3">
      <c r="A2" s="128"/>
      <c r="B2" s="129"/>
      <c r="C2" s="129"/>
      <c r="D2" s="129"/>
      <c r="E2" s="129"/>
      <c r="F2" s="129"/>
      <c r="G2" s="302" t="s">
        <v>72</v>
      </c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302"/>
      <c r="AL2" s="302"/>
      <c r="AM2" s="302"/>
      <c r="AN2" s="302"/>
      <c r="AO2" s="302"/>
      <c r="AP2" s="302"/>
      <c r="AQ2" s="302"/>
      <c r="AR2" s="302"/>
      <c r="AS2" s="130"/>
    </row>
    <row r="3" spans="1:45" ht="12" customHeight="1" x14ac:dyDescent="0.3">
      <c r="A3" s="128"/>
      <c r="B3" s="129"/>
      <c r="C3" s="129"/>
      <c r="D3" s="129"/>
      <c r="E3" s="129"/>
      <c r="F3" s="129"/>
      <c r="G3" s="303" t="s">
        <v>73</v>
      </c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42"/>
    </row>
    <row r="4" spans="1:45" ht="12" customHeight="1" x14ac:dyDescent="0.3">
      <c r="A4" s="128"/>
      <c r="B4" s="129"/>
      <c r="C4" s="129"/>
      <c r="D4" s="129"/>
      <c r="E4" s="129"/>
      <c r="F4" s="129"/>
      <c r="G4" s="303" t="s">
        <v>104</v>
      </c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03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303"/>
      <c r="AL4" s="303"/>
      <c r="AM4" s="303"/>
      <c r="AN4" s="303"/>
      <c r="AO4" s="303"/>
      <c r="AP4" s="303"/>
      <c r="AQ4" s="303"/>
      <c r="AR4" s="303"/>
      <c r="AS4" s="42"/>
    </row>
    <row r="5" spans="1:45" ht="12" customHeight="1" x14ac:dyDescent="0.3">
      <c r="A5" s="128"/>
      <c r="B5" s="129"/>
      <c r="C5" s="129"/>
      <c r="D5" s="129"/>
      <c r="E5" s="129"/>
      <c r="F5" s="129"/>
      <c r="G5" s="303" t="s">
        <v>103</v>
      </c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3"/>
      <c r="AE5" s="303"/>
      <c r="AF5" s="303"/>
      <c r="AG5" s="303"/>
      <c r="AH5" s="303"/>
      <c r="AI5" s="303"/>
      <c r="AJ5" s="303"/>
      <c r="AK5" s="303"/>
      <c r="AL5" s="303"/>
      <c r="AM5" s="303"/>
      <c r="AN5" s="303"/>
      <c r="AO5" s="303"/>
      <c r="AP5" s="303"/>
      <c r="AQ5" s="303"/>
      <c r="AR5" s="303"/>
      <c r="AS5" s="42"/>
    </row>
    <row r="6" spans="1:45" ht="8.1" customHeight="1" x14ac:dyDescent="0.3">
      <c r="A6" s="131"/>
      <c r="B6" s="132"/>
      <c r="C6" s="132"/>
      <c r="D6" s="132"/>
      <c r="E6" s="132"/>
      <c r="F6" s="132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6"/>
    </row>
    <row r="7" spans="1:45" ht="8.1" customHeight="1" x14ac:dyDescent="0.3">
      <c r="A7" s="12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3"/>
      <c r="AJ7" s="2"/>
      <c r="AK7" s="2"/>
      <c r="AL7" s="2"/>
      <c r="AM7" s="2"/>
      <c r="AN7" s="133"/>
      <c r="AO7" s="133"/>
      <c r="AP7" s="2"/>
      <c r="AQ7" s="2"/>
      <c r="AR7" s="2"/>
      <c r="AS7" s="3"/>
    </row>
    <row r="8" spans="1:45" ht="18.75" customHeight="1" x14ac:dyDescent="0.3">
      <c r="A8" s="128"/>
      <c r="B8" s="297" t="s">
        <v>74</v>
      </c>
      <c r="C8" s="297"/>
      <c r="D8" s="297"/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  <c r="V8" s="297"/>
      <c r="W8" s="297"/>
      <c r="X8" s="297"/>
      <c r="Y8" s="297"/>
      <c r="Z8" s="297"/>
      <c r="AA8" s="297"/>
      <c r="AB8" s="297"/>
      <c r="AC8" s="297"/>
      <c r="AD8" s="297"/>
      <c r="AE8" s="297"/>
      <c r="AF8" s="297"/>
      <c r="AG8" s="297"/>
      <c r="AH8" s="297"/>
      <c r="AI8" s="298"/>
      <c r="AK8" s="304" t="s">
        <v>1</v>
      </c>
      <c r="AL8" s="304"/>
      <c r="AM8" s="304"/>
      <c r="AN8" s="304"/>
      <c r="AO8" s="304"/>
      <c r="AP8" s="304"/>
      <c r="AQ8" s="304"/>
      <c r="AR8" s="304"/>
      <c r="AS8" s="134"/>
    </row>
    <row r="9" spans="1:45" ht="9.75" customHeight="1" x14ac:dyDescent="0.3">
      <c r="A9" s="128"/>
      <c r="B9" s="297"/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7"/>
      <c r="X9" s="297"/>
      <c r="Y9" s="297"/>
      <c r="Z9" s="297"/>
      <c r="AA9" s="297"/>
      <c r="AB9" s="297"/>
      <c r="AC9" s="297"/>
      <c r="AD9" s="297"/>
      <c r="AE9" s="297"/>
      <c r="AF9" s="297"/>
      <c r="AG9" s="297"/>
      <c r="AH9" s="297"/>
      <c r="AI9" s="298"/>
      <c r="AK9" s="289">
        <v>2</v>
      </c>
      <c r="AL9" s="290"/>
      <c r="AM9" s="289">
        <v>0</v>
      </c>
      <c r="AN9" s="290"/>
      <c r="AO9" s="289" t="s">
        <v>105</v>
      </c>
      <c r="AP9" s="290"/>
      <c r="AQ9" s="289" t="s">
        <v>106</v>
      </c>
      <c r="AR9" s="290"/>
      <c r="AS9" s="134"/>
    </row>
    <row r="10" spans="1:45" ht="17.25" customHeight="1" x14ac:dyDescent="0.3">
      <c r="A10" s="128"/>
      <c r="B10" s="297" t="s">
        <v>2</v>
      </c>
      <c r="C10" s="297"/>
      <c r="D10" s="297"/>
      <c r="E10" s="297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7"/>
      <c r="T10" s="297"/>
      <c r="U10" s="297"/>
      <c r="V10" s="297"/>
      <c r="W10" s="297"/>
      <c r="X10" s="297"/>
      <c r="Y10" s="297"/>
      <c r="Z10" s="297"/>
      <c r="AA10" s="297"/>
      <c r="AB10" s="297"/>
      <c r="AC10" s="297"/>
      <c r="AD10" s="297"/>
      <c r="AE10" s="297"/>
      <c r="AF10" s="297"/>
      <c r="AG10" s="297"/>
      <c r="AH10" s="297"/>
      <c r="AI10" s="298"/>
      <c r="AK10" s="291"/>
      <c r="AL10" s="292"/>
      <c r="AM10" s="291"/>
      <c r="AN10" s="292"/>
      <c r="AO10" s="291"/>
      <c r="AP10" s="292"/>
      <c r="AQ10" s="291"/>
      <c r="AR10" s="292"/>
      <c r="AS10" s="7"/>
    </row>
    <row r="11" spans="1:45" ht="8.1" customHeight="1" x14ac:dyDescent="0.3">
      <c r="A11" s="131"/>
      <c r="B11" s="14"/>
      <c r="C11" s="14"/>
      <c r="D11" s="14"/>
      <c r="E11" s="14"/>
      <c r="F11" s="14"/>
      <c r="G11" s="14"/>
      <c r="H11" s="14"/>
      <c r="I11" s="14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0"/>
      <c r="AJ11" s="136"/>
      <c r="AK11" s="136"/>
      <c r="AL11" s="136"/>
      <c r="AM11" s="136"/>
      <c r="AN11" s="136"/>
      <c r="AO11" s="136"/>
      <c r="AP11" s="136"/>
      <c r="AQ11" s="14"/>
      <c r="AR11" s="14"/>
      <c r="AS11" s="137"/>
    </row>
    <row r="12" spans="1:45" s="140" customFormat="1" ht="9" customHeight="1" x14ac:dyDescent="0.25">
      <c r="A12" s="138"/>
      <c r="B12" s="4"/>
      <c r="C12" s="4"/>
      <c r="D12" s="4"/>
      <c r="E12" s="4"/>
      <c r="F12" s="4"/>
      <c r="G12" s="4"/>
      <c r="H12" s="4"/>
      <c r="I12" s="4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139"/>
      <c r="AJ12" s="139"/>
      <c r="AK12" s="139"/>
      <c r="AL12" s="139"/>
      <c r="AM12" s="139"/>
      <c r="AN12" s="139"/>
      <c r="AO12" s="139"/>
      <c r="AP12" s="139"/>
      <c r="AQ12" s="4"/>
      <c r="AR12" s="4"/>
      <c r="AS12" s="7"/>
    </row>
    <row r="13" spans="1:45" s="143" customFormat="1" ht="17.399999999999999" customHeight="1" x14ac:dyDescent="0.3">
      <c r="A13" s="141"/>
      <c r="B13" s="142"/>
      <c r="C13" s="299" t="s">
        <v>7</v>
      </c>
      <c r="D13" s="299"/>
      <c r="E13" s="299"/>
      <c r="F13" s="299"/>
      <c r="G13" s="299"/>
      <c r="H13" s="299"/>
      <c r="K13" s="144" t="s">
        <v>8</v>
      </c>
      <c r="L13" s="123">
        <f>fdm!J11</f>
        <v>0</v>
      </c>
      <c r="M13" s="123">
        <f>fdm!K11</f>
        <v>0</v>
      </c>
      <c r="N13" s="106" t="s">
        <v>9</v>
      </c>
      <c r="O13" s="123">
        <f>fdm!M11</f>
        <v>0</v>
      </c>
      <c r="P13" s="123">
        <f>fdm!N11</f>
        <v>0</v>
      </c>
      <c r="Q13" s="106" t="s">
        <v>9</v>
      </c>
      <c r="R13" s="123">
        <f>fdm!P11</f>
        <v>0</v>
      </c>
      <c r="S13" s="123">
        <f>fdm!Q11</f>
        <v>0</v>
      </c>
      <c r="T13" s="123">
        <f>fdm!R11</f>
        <v>0</v>
      </c>
      <c r="U13" s="106" t="s">
        <v>9</v>
      </c>
      <c r="V13" s="123">
        <f>fdm!T11</f>
        <v>0</v>
      </c>
      <c r="W13" s="123">
        <f>fdm!U11</f>
        <v>0</v>
      </c>
      <c r="X13" s="123">
        <f>fdm!V11</f>
        <v>0</v>
      </c>
      <c r="Y13" s="106" t="s">
        <v>9</v>
      </c>
      <c r="Z13" s="123">
        <f>fdm!X11</f>
        <v>0</v>
      </c>
      <c r="AA13" s="123">
        <f>fdm!Y11</f>
        <v>0</v>
      </c>
      <c r="AB13" s="123">
        <f>fdm!Z11</f>
        <v>0</v>
      </c>
      <c r="AC13" s="106" t="s">
        <v>9</v>
      </c>
      <c r="AD13" s="123">
        <f>fdm!AB11</f>
        <v>0</v>
      </c>
      <c r="AE13" s="123">
        <f>fdm!AC11</f>
        <v>0</v>
      </c>
      <c r="AF13" s="123">
        <f>fdm!AD11</f>
        <v>0</v>
      </c>
      <c r="AG13" s="123">
        <f>fdm!AE11</f>
        <v>0</v>
      </c>
      <c r="AH13" s="106" t="s">
        <v>9</v>
      </c>
      <c r="AI13" s="123">
        <f>fdm!AG11</f>
        <v>0</v>
      </c>
      <c r="AR13" s="145"/>
      <c r="AS13" s="146"/>
    </row>
    <row r="14" spans="1:45" s="143" customFormat="1" ht="13.8" customHeight="1" x14ac:dyDescent="0.3">
      <c r="A14" s="141"/>
      <c r="B14" s="142"/>
      <c r="C14" s="147"/>
      <c r="D14" s="147"/>
      <c r="E14" s="147"/>
      <c r="F14" s="147"/>
      <c r="G14" s="147"/>
      <c r="H14" s="147"/>
      <c r="K14" s="144"/>
      <c r="L14" s="148"/>
      <c r="M14" s="148"/>
      <c r="N14" s="149"/>
      <c r="O14" s="148"/>
      <c r="P14" s="148"/>
      <c r="Q14" s="149"/>
      <c r="R14" s="148"/>
      <c r="S14" s="148"/>
      <c r="T14" s="148"/>
      <c r="U14" s="149"/>
      <c r="V14" s="148"/>
      <c r="W14" s="148"/>
      <c r="X14" s="148"/>
      <c r="Y14" s="149"/>
      <c r="Z14" s="149"/>
      <c r="AA14" s="149"/>
      <c r="AB14" s="149"/>
      <c r="AC14" s="149"/>
      <c r="AD14" s="149"/>
      <c r="AE14" s="149"/>
      <c r="AF14" s="149"/>
      <c r="AG14" s="149"/>
      <c r="AH14" s="148"/>
      <c r="AI14" s="148"/>
      <c r="AJ14" s="148"/>
      <c r="AK14" s="149"/>
      <c r="AL14" s="148"/>
      <c r="AM14" s="148"/>
      <c r="AN14" s="148"/>
      <c r="AO14" s="148"/>
      <c r="AP14" s="149"/>
      <c r="AQ14" s="148"/>
      <c r="AR14" s="145"/>
      <c r="AS14" s="146"/>
    </row>
    <row r="15" spans="1:45" s="143" customFormat="1" ht="15.6" customHeight="1" x14ac:dyDescent="0.3">
      <c r="A15" s="141"/>
      <c r="B15" s="142"/>
      <c r="C15" s="299" t="s">
        <v>75</v>
      </c>
      <c r="D15" s="299"/>
      <c r="E15" s="299"/>
      <c r="F15" s="299"/>
      <c r="G15" s="299"/>
      <c r="H15" s="299"/>
      <c r="K15" s="150" t="s">
        <v>8</v>
      </c>
      <c r="L15" s="123">
        <f>fdm!$B$88</f>
        <v>0</v>
      </c>
      <c r="M15" s="185">
        <f>fdm!B89</f>
        <v>0</v>
      </c>
      <c r="N15" s="106" t="s">
        <v>9</v>
      </c>
      <c r="O15" s="185">
        <f>fdm!B90</f>
        <v>0</v>
      </c>
      <c r="P15" s="185">
        <f>fdm!$B$91</f>
        <v>0</v>
      </c>
      <c r="Q15" s="185">
        <f>fdm!$B$92</f>
        <v>0</v>
      </c>
      <c r="R15" s="106" t="s">
        <v>9</v>
      </c>
      <c r="S15" s="185">
        <f>fdm!$B$93</f>
        <v>0</v>
      </c>
      <c r="T15" s="185">
        <f>fdm!$B$94</f>
        <v>0</v>
      </c>
      <c r="U15" s="185">
        <f>fdm!$B$95</f>
        <v>0</v>
      </c>
      <c r="V15" s="106" t="s">
        <v>9</v>
      </c>
      <c r="W15" s="185">
        <f>fdm!$B$96</f>
        <v>0</v>
      </c>
      <c r="X15" s="106" t="s">
        <v>76</v>
      </c>
      <c r="Y15" s="185">
        <f>fdm!$B$97</f>
        <v>0</v>
      </c>
      <c r="Z15" s="185">
        <f>fdm!$B$98</f>
        <v>0</v>
      </c>
      <c r="AA15" s="185">
        <f>fdm!$B$99</f>
        <v>0</v>
      </c>
      <c r="AB15" s="106" t="s">
        <v>9</v>
      </c>
      <c r="AC15" s="185">
        <f>fdm!$B$100</f>
        <v>0</v>
      </c>
      <c r="AD15" s="185">
        <f>fdm!$B$101</f>
        <v>0</v>
      </c>
      <c r="AE15" s="185">
        <f>fdm!$B$102</f>
        <v>0</v>
      </c>
      <c r="AF15" s="106"/>
      <c r="AN15" s="151"/>
      <c r="AO15" s="151"/>
      <c r="AP15" s="145"/>
      <c r="AQ15" s="145"/>
      <c r="AR15" s="145"/>
      <c r="AS15" s="146"/>
    </row>
    <row r="16" spans="1:45" s="140" customFormat="1" ht="15.75" customHeight="1" x14ac:dyDescent="0.25">
      <c r="A16" s="138"/>
      <c r="B16" s="152"/>
      <c r="C16" s="25" t="s">
        <v>10</v>
      </c>
      <c r="D16" s="26"/>
      <c r="E16" s="26"/>
      <c r="F16" s="26"/>
      <c r="G16" s="26"/>
      <c r="H16" s="26"/>
      <c r="K16" s="44" t="s">
        <v>8</v>
      </c>
      <c r="L16" s="300">
        <f>fdm!B85</f>
        <v>0</v>
      </c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  <c r="AI16" s="300"/>
      <c r="AJ16" s="300"/>
      <c r="AK16" s="300"/>
      <c r="AL16" s="300"/>
      <c r="AM16" s="300"/>
      <c r="AN16" s="300"/>
      <c r="AO16" s="300"/>
      <c r="AP16" s="300"/>
      <c r="AQ16" s="300"/>
      <c r="AR16" s="26"/>
      <c r="AS16" s="29"/>
    </row>
    <row r="17" spans="1:54" s="140" customFormat="1" ht="15.75" customHeight="1" x14ac:dyDescent="0.25">
      <c r="A17" s="138"/>
      <c r="B17" s="4"/>
      <c r="C17" s="4" t="s">
        <v>77</v>
      </c>
      <c r="D17" s="4"/>
      <c r="E17" s="4"/>
      <c r="F17" s="4"/>
      <c r="G17" s="4"/>
      <c r="H17" s="4"/>
      <c r="I17" s="4"/>
      <c r="J17" s="55"/>
      <c r="K17" s="44" t="s">
        <v>8</v>
      </c>
      <c r="L17" s="301">
        <f>fdm!B87</f>
        <v>0</v>
      </c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1"/>
      <c r="AC17" s="301"/>
      <c r="AD17" s="301"/>
      <c r="AE17" s="301"/>
      <c r="AF17" s="301"/>
      <c r="AG17" s="301"/>
      <c r="AH17" s="301"/>
      <c r="AI17" s="301"/>
      <c r="AJ17" s="301"/>
      <c r="AK17" s="301"/>
      <c r="AL17" s="301"/>
      <c r="AM17" s="301"/>
      <c r="AN17" s="301"/>
      <c r="AO17" s="301"/>
      <c r="AP17" s="301"/>
      <c r="AQ17" s="301"/>
      <c r="AR17" s="4"/>
      <c r="AS17" s="7"/>
    </row>
    <row r="18" spans="1:54" s="140" customFormat="1" ht="15.75" customHeight="1" x14ac:dyDescent="0.25">
      <c r="A18" s="138"/>
      <c r="B18" s="4"/>
      <c r="C18" s="4"/>
      <c r="D18" s="26" t="s">
        <v>78</v>
      </c>
      <c r="E18" s="26"/>
      <c r="F18" s="26"/>
      <c r="G18" s="4"/>
      <c r="H18" s="106"/>
      <c r="I18" s="153"/>
      <c r="J18" s="153"/>
      <c r="K18" s="44" t="s">
        <v>8</v>
      </c>
      <c r="L18" s="301" t="s">
        <v>76</v>
      </c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301"/>
      <c r="AE18" s="301"/>
      <c r="AF18" s="301"/>
      <c r="AG18" s="301"/>
      <c r="AH18" s="301"/>
      <c r="AI18" s="301"/>
      <c r="AJ18" s="301"/>
      <c r="AK18" s="301"/>
      <c r="AL18" s="301"/>
      <c r="AM18" s="301"/>
      <c r="AN18" s="301"/>
      <c r="AO18" s="301"/>
      <c r="AP18" s="301"/>
      <c r="AQ18" s="301"/>
      <c r="AR18" s="26"/>
      <c r="AS18" s="29"/>
    </row>
    <row r="19" spans="1:54" s="140" customFormat="1" ht="15.75" customHeight="1" x14ac:dyDescent="0.25">
      <c r="A19" s="138"/>
      <c r="B19" s="26"/>
      <c r="C19" s="26"/>
      <c r="D19" s="26" t="s">
        <v>79</v>
      </c>
      <c r="E19" s="26"/>
      <c r="F19" s="26"/>
      <c r="G19" s="26"/>
      <c r="H19" s="44"/>
      <c r="I19" s="26"/>
      <c r="J19" s="26"/>
      <c r="K19" s="44" t="s">
        <v>8</v>
      </c>
      <c r="L19" s="301" t="s">
        <v>76</v>
      </c>
      <c r="M19" s="301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301"/>
      <c r="AE19" s="301"/>
      <c r="AF19" s="301"/>
      <c r="AG19" s="301"/>
      <c r="AH19" s="301"/>
      <c r="AI19" s="301"/>
      <c r="AJ19" s="301"/>
      <c r="AK19" s="301"/>
      <c r="AL19" s="301"/>
      <c r="AM19" s="301"/>
      <c r="AN19" s="301"/>
      <c r="AO19" s="301"/>
      <c r="AP19" s="301"/>
      <c r="AQ19" s="301"/>
      <c r="AR19" s="26"/>
      <c r="AS19" s="29"/>
    </row>
    <row r="20" spans="1:54" s="4" customFormat="1" ht="15.9" customHeight="1" x14ac:dyDescent="0.3">
      <c r="A20" s="6"/>
      <c r="B20" s="154"/>
      <c r="C20" s="25" t="s">
        <v>11</v>
      </c>
      <c r="D20" s="25"/>
      <c r="E20" s="25"/>
      <c r="F20" s="25"/>
      <c r="G20" s="25"/>
      <c r="H20" s="25"/>
      <c r="I20" s="26"/>
      <c r="K20" s="44" t="s">
        <v>8</v>
      </c>
      <c r="L20" s="155" t="s">
        <v>4</v>
      </c>
      <c r="M20" s="46" t="s">
        <v>12</v>
      </c>
      <c r="N20" s="25" t="s">
        <v>13</v>
      </c>
      <c r="O20" s="25"/>
      <c r="P20" s="25"/>
      <c r="Q20" s="25"/>
      <c r="R20" s="25"/>
      <c r="S20" s="25"/>
      <c r="T20" s="25"/>
      <c r="U20" s="25"/>
      <c r="Y20" s="46" t="s">
        <v>14</v>
      </c>
      <c r="Z20" s="25" t="s">
        <v>15</v>
      </c>
      <c r="AA20" s="28"/>
      <c r="AB20" s="28"/>
      <c r="AC20" s="28"/>
      <c r="AD20" s="28"/>
      <c r="AE20" s="28"/>
      <c r="AF20" s="28"/>
      <c r="AG20" s="28"/>
      <c r="AH20" s="28"/>
      <c r="AK20" s="25"/>
      <c r="AL20" s="25"/>
      <c r="AM20" s="25"/>
      <c r="AN20" s="25"/>
      <c r="AO20" s="28"/>
      <c r="AP20" s="28"/>
      <c r="AQ20" s="28"/>
      <c r="AR20" s="28"/>
      <c r="AS20" s="29"/>
      <c r="AT20" s="25"/>
      <c r="AU20" s="25"/>
      <c r="AV20" s="25"/>
      <c r="AY20" s="26"/>
      <c r="AZ20" s="25"/>
      <c r="BA20" s="25"/>
      <c r="BB20" s="26"/>
    </row>
    <row r="21" spans="1:54" s="4" customFormat="1" ht="15.9" customHeight="1" x14ac:dyDescent="0.3">
      <c r="A21" s="6"/>
      <c r="B21" s="154"/>
      <c r="C21" s="25"/>
      <c r="D21" s="25"/>
      <c r="E21" s="25"/>
      <c r="F21" s="25"/>
      <c r="G21" s="25"/>
      <c r="H21" s="25"/>
      <c r="I21" s="26"/>
      <c r="L21" s="47" t="s">
        <v>16</v>
      </c>
      <c r="M21" s="46" t="s">
        <v>17</v>
      </c>
      <c r="N21" s="25" t="s">
        <v>18</v>
      </c>
      <c r="O21" s="25"/>
      <c r="P21" s="25"/>
      <c r="Q21" s="25"/>
      <c r="R21" s="25"/>
      <c r="S21" s="25"/>
      <c r="T21" s="25"/>
      <c r="U21" s="25"/>
      <c r="Y21" s="46" t="s">
        <v>19</v>
      </c>
      <c r="Z21" s="25" t="s">
        <v>20</v>
      </c>
      <c r="AA21" s="28"/>
      <c r="AB21" s="28"/>
      <c r="AC21" s="28"/>
      <c r="AD21" s="28"/>
      <c r="AE21" s="28"/>
      <c r="AF21" s="28"/>
      <c r="AG21" s="28"/>
      <c r="AH21" s="28"/>
      <c r="AK21" s="25"/>
      <c r="AL21" s="25"/>
      <c r="AM21" s="25"/>
      <c r="AN21" s="25"/>
      <c r="AO21" s="28"/>
      <c r="AP21" s="28"/>
      <c r="AQ21" s="28"/>
      <c r="AR21" s="28"/>
      <c r="AS21" s="29"/>
      <c r="AT21" s="25"/>
      <c r="AU21" s="25"/>
      <c r="AV21" s="25"/>
      <c r="AY21" s="26"/>
      <c r="AZ21" s="25"/>
      <c r="BA21" s="25"/>
      <c r="BB21" s="26"/>
    </row>
    <row r="22" spans="1:54" s="4" customFormat="1" ht="15.9" customHeight="1" x14ac:dyDescent="0.3">
      <c r="A22" s="6"/>
      <c r="B22" s="154"/>
      <c r="C22" s="25"/>
      <c r="D22" s="25"/>
      <c r="E22" s="25"/>
      <c r="F22" s="25"/>
      <c r="G22" s="25"/>
      <c r="H22" s="25"/>
      <c r="I22" s="26"/>
      <c r="L22" s="47" t="s">
        <v>16</v>
      </c>
      <c r="M22" s="46" t="s">
        <v>21</v>
      </c>
      <c r="N22" s="25" t="s">
        <v>22</v>
      </c>
      <c r="O22" s="25"/>
      <c r="P22" s="25"/>
      <c r="Q22" s="25"/>
      <c r="R22" s="25"/>
      <c r="S22" s="25"/>
      <c r="T22" s="25"/>
      <c r="U22" s="25"/>
      <c r="Y22" s="46" t="s">
        <v>23</v>
      </c>
      <c r="Z22" s="25" t="s">
        <v>24</v>
      </c>
      <c r="AA22" s="28"/>
      <c r="AB22" s="28"/>
      <c r="AC22" s="28"/>
      <c r="AD22" s="28"/>
      <c r="AE22" s="28"/>
      <c r="AF22" s="28"/>
      <c r="AG22" s="28"/>
      <c r="AH22" s="28"/>
      <c r="AK22" s="25"/>
      <c r="AL22" s="25"/>
      <c r="AM22" s="25"/>
      <c r="AN22" s="25"/>
      <c r="AO22" s="28"/>
      <c r="AP22" s="28"/>
      <c r="AQ22" s="28"/>
      <c r="AR22" s="28"/>
      <c r="AS22" s="29"/>
      <c r="AT22" s="25"/>
      <c r="AU22" s="25"/>
      <c r="AV22" s="25"/>
      <c r="AY22" s="26"/>
      <c r="AZ22" s="25"/>
      <c r="BA22" s="25"/>
      <c r="BB22" s="26"/>
    </row>
    <row r="23" spans="1:54" s="140" customFormat="1" ht="8.1" customHeight="1" x14ac:dyDescent="0.25">
      <c r="A23" s="138"/>
      <c r="B23" s="26"/>
      <c r="F23" s="26"/>
      <c r="G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4"/>
      <c r="T23" s="4"/>
      <c r="U23" s="4"/>
      <c r="V23" s="26"/>
      <c r="W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44"/>
      <c r="AJ23" s="26"/>
      <c r="AK23" s="44"/>
      <c r="AL23" s="156"/>
      <c r="AM23" s="156"/>
      <c r="AN23" s="156"/>
      <c r="AO23" s="156"/>
      <c r="AP23" s="156"/>
      <c r="AQ23" s="156"/>
      <c r="AR23" s="157"/>
      <c r="AS23" s="29"/>
    </row>
    <row r="24" spans="1:54" s="140" customFormat="1" ht="15.9" customHeight="1" x14ac:dyDescent="0.25">
      <c r="A24" s="158"/>
      <c r="B24" s="211" t="s">
        <v>80</v>
      </c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2"/>
      <c r="P24" s="212"/>
      <c r="Q24" s="212"/>
      <c r="R24" s="212"/>
      <c r="S24" s="212"/>
      <c r="T24" s="212"/>
      <c r="U24" s="212"/>
      <c r="V24" s="212"/>
      <c r="W24" s="212"/>
      <c r="X24" s="212"/>
      <c r="Y24" s="212"/>
      <c r="Z24" s="212"/>
      <c r="AA24" s="212"/>
      <c r="AB24" s="212"/>
      <c r="AC24" s="212"/>
      <c r="AD24" s="212"/>
      <c r="AE24" s="212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212"/>
      <c r="AS24" s="159"/>
    </row>
    <row r="25" spans="1:54" s="140" customFormat="1" ht="8.1" customHeight="1" x14ac:dyDescent="0.25">
      <c r="A25" s="138"/>
      <c r="B25" s="94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2"/>
    </row>
    <row r="26" spans="1:54" s="140" customFormat="1" ht="15.9" customHeight="1" x14ac:dyDescent="0.25">
      <c r="A26" s="138"/>
      <c r="B26" s="244" t="s">
        <v>81</v>
      </c>
      <c r="C26" s="245"/>
      <c r="D26" s="244" t="s">
        <v>82</v>
      </c>
      <c r="E26" s="248"/>
      <c r="F26" s="248"/>
      <c r="G26" s="248"/>
      <c r="H26" s="248"/>
      <c r="I26" s="248"/>
      <c r="J26" s="248"/>
      <c r="K26" s="248"/>
      <c r="L26" s="245"/>
      <c r="M26" s="244" t="s">
        <v>83</v>
      </c>
      <c r="N26" s="248"/>
      <c r="O26" s="248"/>
      <c r="P26" s="248"/>
      <c r="Q26" s="248"/>
      <c r="R26" s="248"/>
      <c r="S26" s="248"/>
      <c r="T26" s="245"/>
      <c r="U26" s="305" t="s">
        <v>84</v>
      </c>
      <c r="V26" s="306"/>
      <c r="W26" s="306"/>
      <c r="X26" s="306"/>
      <c r="Y26" s="306"/>
      <c r="Z26" s="306"/>
      <c r="AA26" s="306"/>
      <c r="AB26" s="306"/>
      <c r="AC26" s="307"/>
      <c r="AD26" s="305" t="s">
        <v>85</v>
      </c>
      <c r="AE26" s="306"/>
      <c r="AF26" s="306"/>
      <c r="AG26" s="306"/>
      <c r="AH26" s="306"/>
      <c r="AI26" s="306"/>
      <c r="AJ26" s="307"/>
      <c r="AK26" s="244" t="s">
        <v>86</v>
      </c>
      <c r="AL26" s="248"/>
      <c r="AM26" s="248"/>
      <c r="AN26" s="248"/>
      <c r="AO26" s="248"/>
      <c r="AP26" s="248"/>
      <c r="AQ26" s="248"/>
      <c r="AR26" s="245"/>
      <c r="AS26" s="160"/>
    </row>
    <row r="27" spans="1:54" s="140" customFormat="1" ht="15.9" customHeight="1" x14ac:dyDescent="0.25">
      <c r="A27" s="138"/>
      <c r="B27" s="246"/>
      <c r="C27" s="247"/>
      <c r="D27" s="246" t="s">
        <v>87</v>
      </c>
      <c r="E27" s="249"/>
      <c r="F27" s="249"/>
      <c r="G27" s="249"/>
      <c r="H27" s="249"/>
      <c r="I27" s="249"/>
      <c r="J27" s="249"/>
      <c r="K27" s="249"/>
      <c r="L27" s="247"/>
      <c r="M27" s="246" t="s">
        <v>87</v>
      </c>
      <c r="N27" s="249"/>
      <c r="O27" s="249"/>
      <c r="P27" s="249"/>
      <c r="Q27" s="249"/>
      <c r="R27" s="249"/>
      <c r="S27" s="249"/>
      <c r="T27" s="247"/>
      <c r="U27" s="308" t="s">
        <v>87</v>
      </c>
      <c r="V27" s="309"/>
      <c r="W27" s="309"/>
      <c r="X27" s="309"/>
      <c r="Y27" s="309"/>
      <c r="Z27" s="309"/>
      <c r="AA27" s="309"/>
      <c r="AB27" s="309"/>
      <c r="AC27" s="310"/>
      <c r="AD27" s="308"/>
      <c r="AE27" s="309"/>
      <c r="AF27" s="309"/>
      <c r="AG27" s="309"/>
      <c r="AH27" s="309"/>
      <c r="AI27" s="309"/>
      <c r="AJ27" s="310"/>
      <c r="AK27" s="246" t="s">
        <v>87</v>
      </c>
      <c r="AL27" s="249"/>
      <c r="AM27" s="249"/>
      <c r="AN27" s="249"/>
      <c r="AO27" s="249"/>
      <c r="AP27" s="249"/>
      <c r="AQ27" s="249"/>
      <c r="AR27" s="247"/>
      <c r="AS27" s="160"/>
      <c r="AV27" s="161"/>
    </row>
    <row r="28" spans="1:54" s="166" customFormat="1" ht="12" customHeight="1" x14ac:dyDescent="0.2">
      <c r="A28" s="162"/>
      <c r="B28" s="163" t="s">
        <v>45</v>
      </c>
      <c r="C28" s="164"/>
      <c r="D28" s="250" t="s">
        <v>46</v>
      </c>
      <c r="E28" s="252"/>
      <c r="F28" s="252"/>
      <c r="G28" s="252"/>
      <c r="H28" s="252"/>
      <c r="I28" s="252"/>
      <c r="J28" s="252"/>
      <c r="K28" s="252"/>
      <c r="L28" s="251"/>
      <c r="M28" s="250" t="s">
        <v>47</v>
      </c>
      <c r="N28" s="252"/>
      <c r="O28" s="252"/>
      <c r="P28" s="252"/>
      <c r="Q28" s="252"/>
      <c r="R28" s="252"/>
      <c r="S28" s="252"/>
      <c r="T28" s="251"/>
      <c r="U28" s="250" t="s">
        <v>88</v>
      </c>
      <c r="V28" s="252"/>
      <c r="W28" s="252"/>
      <c r="X28" s="252"/>
      <c r="Y28" s="252"/>
      <c r="Z28" s="252"/>
      <c r="AA28" s="252"/>
      <c r="AB28" s="252"/>
      <c r="AC28" s="251"/>
      <c r="AD28" s="250" t="s">
        <v>89</v>
      </c>
      <c r="AE28" s="316"/>
      <c r="AF28" s="316"/>
      <c r="AG28" s="316"/>
      <c r="AH28" s="316"/>
      <c r="AI28" s="316"/>
      <c r="AJ28" s="317"/>
      <c r="AK28" s="250" t="s">
        <v>90</v>
      </c>
      <c r="AL28" s="252"/>
      <c r="AM28" s="252"/>
      <c r="AN28" s="252"/>
      <c r="AO28" s="252"/>
      <c r="AP28" s="252"/>
      <c r="AQ28" s="252"/>
      <c r="AR28" s="251"/>
      <c r="AS28" s="165"/>
      <c r="AV28" s="167"/>
    </row>
    <row r="29" spans="1:54" s="140" customFormat="1" ht="15.9" customHeight="1" x14ac:dyDescent="0.25">
      <c r="A29" s="138"/>
      <c r="B29" s="282">
        <v>1</v>
      </c>
      <c r="C29" s="282"/>
      <c r="D29" s="311">
        <f>fdm!R23</f>
        <v>0</v>
      </c>
      <c r="E29" s="194"/>
      <c r="F29" s="194"/>
      <c r="G29" s="194"/>
      <c r="H29" s="194"/>
      <c r="I29" s="194"/>
      <c r="J29" s="194"/>
      <c r="K29" s="194"/>
      <c r="L29" s="195"/>
      <c r="M29" s="311">
        <f>fdm!R24</f>
        <v>0</v>
      </c>
      <c r="N29" s="194"/>
      <c r="O29" s="194"/>
      <c r="P29" s="194"/>
      <c r="Q29" s="194"/>
      <c r="R29" s="194"/>
      <c r="S29" s="194"/>
      <c r="T29" s="195"/>
      <c r="U29" s="312">
        <f>D29-M29</f>
        <v>0</v>
      </c>
      <c r="V29" s="313"/>
      <c r="W29" s="313"/>
      <c r="X29" s="313"/>
      <c r="Y29" s="313"/>
      <c r="Z29" s="313"/>
      <c r="AA29" s="313"/>
      <c r="AB29" s="313"/>
      <c r="AC29" s="314"/>
      <c r="AD29" s="312">
        <v>10</v>
      </c>
      <c r="AE29" s="313"/>
      <c r="AF29" s="313"/>
      <c r="AG29" s="313"/>
      <c r="AH29" s="313"/>
      <c r="AI29" s="313"/>
      <c r="AJ29" s="314"/>
      <c r="AK29" s="315">
        <f>$U$29*$AD$29</f>
        <v>0</v>
      </c>
      <c r="AL29" s="315"/>
      <c r="AM29" s="315"/>
      <c r="AN29" s="315"/>
      <c r="AO29" s="315"/>
      <c r="AP29" s="315"/>
      <c r="AQ29" s="315"/>
      <c r="AR29" s="315"/>
      <c r="AS29" s="168"/>
      <c r="AV29" s="161"/>
    </row>
    <row r="30" spans="1:54" s="140" customFormat="1" ht="15.9" customHeight="1" x14ac:dyDescent="0.25">
      <c r="A30" s="138"/>
      <c r="B30" s="282"/>
      <c r="C30" s="282"/>
      <c r="D30" s="199"/>
      <c r="E30" s="194"/>
      <c r="F30" s="194"/>
      <c r="G30" s="194"/>
      <c r="H30" s="194"/>
      <c r="I30" s="194"/>
      <c r="J30" s="194"/>
      <c r="K30" s="194"/>
      <c r="L30" s="195"/>
      <c r="M30" s="199"/>
      <c r="N30" s="194"/>
      <c r="O30" s="194"/>
      <c r="P30" s="194"/>
      <c r="Q30" s="194"/>
      <c r="R30" s="194"/>
      <c r="S30" s="194"/>
      <c r="T30" s="195"/>
      <c r="U30" s="312"/>
      <c r="V30" s="313"/>
      <c r="W30" s="313"/>
      <c r="X30" s="313"/>
      <c r="Y30" s="313"/>
      <c r="Z30" s="313"/>
      <c r="AA30" s="313"/>
      <c r="AB30" s="313"/>
      <c r="AC30" s="314"/>
      <c r="AD30" s="312"/>
      <c r="AE30" s="313"/>
      <c r="AF30" s="313"/>
      <c r="AG30" s="313"/>
      <c r="AH30" s="313"/>
      <c r="AI30" s="313"/>
      <c r="AJ30" s="314"/>
      <c r="AK30" s="315"/>
      <c r="AL30" s="315"/>
      <c r="AM30" s="315"/>
      <c r="AN30" s="315"/>
      <c r="AO30" s="315"/>
      <c r="AP30" s="315"/>
      <c r="AQ30" s="315"/>
      <c r="AR30" s="315"/>
      <c r="AS30" s="168"/>
      <c r="AV30" s="161"/>
    </row>
    <row r="31" spans="1:54" s="140" customFormat="1" ht="15.9" customHeight="1" x14ac:dyDescent="0.25">
      <c r="A31" s="138"/>
      <c r="B31" s="282"/>
      <c r="C31" s="282"/>
      <c r="D31" s="199"/>
      <c r="E31" s="194"/>
      <c r="F31" s="194"/>
      <c r="G31" s="194"/>
      <c r="H31" s="194"/>
      <c r="I31" s="194"/>
      <c r="J31" s="194"/>
      <c r="K31" s="194"/>
      <c r="L31" s="195"/>
      <c r="M31" s="199"/>
      <c r="N31" s="194"/>
      <c r="O31" s="194"/>
      <c r="P31" s="194"/>
      <c r="Q31" s="194"/>
      <c r="R31" s="194"/>
      <c r="S31" s="194"/>
      <c r="T31" s="195"/>
      <c r="U31" s="312"/>
      <c r="V31" s="313"/>
      <c r="W31" s="313"/>
      <c r="X31" s="313"/>
      <c r="Y31" s="313"/>
      <c r="Z31" s="313"/>
      <c r="AA31" s="313"/>
      <c r="AB31" s="313"/>
      <c r="AC31" s="314"/>
      <c r="AD31" s="312"/>
      <c r="AE31" s="313"/>
      <c r="AF31" s="313"/>
      <c r="AG31" s="313"/>
      <c r="AH31" s="313"/>
      <c r="AI31" s="313"/>
      <c r="AJ31" s="314"/>
      <c r="AK31" s="315"/>
      <c r="AL31" s="315"/>
      <c r="AM31" s="315"/>
      <c r="AN31" s="315"/>
      <c r="AO31" s="315"/>
      <c r="AP31" s="315"/>
      <c r="AQ31" s="315"/>
      <c r="AR31" s="315"/>
      <c r="AS31" s="168"/>
      <c r="AV31" s="161"/>
    </row>
    <row r="32" spans="1:54" s="140" customFormat="1" ht="15.9" customHeight="1" x14ac:dyDescent="0.25">
      <c r="A32" s="138"/>
      <c r="B32" s="199" t="s">
        <v>53</v>
      </c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5"/>
      <c r="AK32" s="315">
        <f>SUM(AK29:AR31)</f>
        <v>0</v>
      </c>
      <c r="AL32" s="315"/>
      <c r="AM32" s="315"/>
      <c r="AN32" s="315"/>
      <c r="AO32" s="315"/>
      <c r="AP32" s="315"/>
      <c r="AQ32" s="315"/>
      <c r="AR32" s="315"/>
      <c r="AS32" s="168"/>
      <c r="AV32" s="161"/>
    </row>
    <row r="33" spans="1:48" s="140" customFormat="1" ht="15.9" customHeight="1" x14ac:dyDescent="0.25">
      <c r="A33" s="138"/>
      <c r="B33" s="324" t="s">
        <v>91</v>
      </c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25"/>
      <c r="P33" s="325"/>
      <c r="Q33" s="325"/>
      <c r="R33" s="325"/>
      <c r="S33" s="325"/>
      <c r="T33" s="325"/>
      <c r="U33" s="325"/>
      <c r="V33" s="325"/>
      <c r="W33" s="325"/>
      <c r="X33" s="325"/>
      <c r="Y33" s="325"/>
      <c r="Z33" s="325"/>
      <c r="AA33" s="325"/>
      <c r="AB33" s="325"/>
      <c r="AC33" s="325"/>
      <c r="AD33" s="325"/>
      <c r="AE33" s="325"/>
      <c r="AF33" s="325"/>
      <c r="AG33" s="325"/>
      <c r="AH33" s="325"/>
      <c r="AI33" s="325"/>
      <c r="AJ33" s="326"/>
      <c r="AK33" s="315">
        <f>AK32</f>
        <v>0</v>
      </c>
      <c r="AL33" s="315"/>
      <c r="AM33" s="315"/>
      <c r="AN33" s="315"/>
      <c r="AO33" s="315"/>
      <c r="AP33" s="315"/>
      <c r="AQ33" s="315"/>
      <c r="AR33" s="315"/>
      <c r="AS33" s="168"/>
      <c r="AV33" s="161"/>
    </row>
    <row r="34" spans="1:48" s="4" customFormat="1" ht="20.25" customHeight="1" x14ac:dyDescent="0.3">
      <c r="A34" s="50"/>
      <c r="B34" s="2" t="s">
        <v>55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169"/>
      <c r="AV34" s="170"/>
    </row>
    <row r="35" spans="1:48" s="4" customFormat="1" ht="20.25" customHeight="1" x14ac:dyDescent="0.3">
      <c r="A35" s="50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69"/>
      <c r="AV35" s="170"/>
    </row>
    <row r="36" spans="1:48" s="4" customFormat="1" ht="20.25" customHeight="1" x14ac:dyDescent="0.3">
      <c r="A36" s="50"/>
      <c r="B36" s="53" t="s">
        <v>39</v>
      </c>
      <c r="C36" s="25" t="s">
        <v>40</v>
      </c>
      <c r="D36" s="25"/>
      <c r="E36" s="25"/>
      <c r="F36" s="25"/>
      <c r="G36" s="25"/>
      <c r="H36" s="26"/>
      <c r="I36" s="47"/>
      <c r="J36" s="46"/>
      <c r="K36" s="25"/>
      <c r="L36" s="25"/>
      <c r="M36" s="25"/>
      <c r="N36" s="25"/>
      <c r="O36" s="25"/>
      <c r="P36" s="25"/>
      <c r="Q36" s="25"/>
      <c r="R36" s="25"/>
      <c r="S36" s="46"/>
      <c r="T36" s="25"/>
      <c r="U36" s="28"/>
      <c r="V36" s="28"/>
      <c r="W36" s="28"/>
      <c r="Z36" s="28"/>
      <c r="AA36" s="25"/>
      <c r="AB36" s="25"/>
      <c r="AC36" s="25"/>
      <c r="AD36" s="25"/>
      <c r="AE36" s="25"/>
      <c r="AF36" s="28"/>
      <c r="AG36" s="28"/>
      <c r="AH36" s="28"/>
      <c r="AI36" s="28"/>
      <c r="AJ36" s="26"/>
      <c r="AK36" s="25"/>
      <c r="AL36" s="25"/>
      <c r="AM36" s="25"/>
      <c r="AP36" s="26"/>
      <c r="AQ36" s="25"/>
      <c r="AR36" s="25"/>
      <c r="AS36" s="169"/>
    </row>
    <row r="37" spans="1:48" s="4" customFormat="1" ht="20.25" customHeight="1" x14ac:dyDescent="0.3">
      <c r="A37" s="50"/>
      <c r="B37" s="244" t="s">
        <v>41</v>
      </c>
      <c r="C37" s="245"/>
      <c r="D37" s="278" t="s">
        <v>42</v>
      </c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 t="s">
        <v>43</v>
      </c>
      <c r="S37" s="278"/>
      <c r="T37" s="278"/>
      <c r="U37" s="278"/>
      <c r="V37" s="278"/>
      <c r="W37" s="278"/>
      <c r="X37" s="278"/>
      <c r="Y37" s="278"/>
      <c r="Z37" s="278"/>
      <c r="AA37" s="278"/>
      <c r="AB37" s="278"/>
      <c r="AC37" s="278"/>
      <c r="AD37" s="278"/>
      <c r="AE37" s="278"/>
      <c r="AF37" s="248" t="s">
        <v>44</v>
      </c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5"/>
      <c r="AS37" s="169"/>
    </row>
    <row r="38" spans="1:48" s="4" customFormat="1" ht="20.25" customHeight="1" x14ac:dyDescent="0.3">
      <c r="A38" s="50"/>
      <c r="B38" s="256" t="s">
        <v>45</v>
      </c>
      <c r="C38" s="257"/>
      <c r="D38" s="258" t="s">
        <v>46</v>
      </c>
      <c r="E38" s="258"/>
      <c r="F38" s="258"/>
      <c r="G38" s="258"/>
      <c r="H38" s="258"/>
      <c r="I38" s="258"/>
      <c r="J38" s="258"/>
      <c r="K38" s="258"/>
      <c r="L38" s="258"/>
      <c r="M38" s="258"/>
      <c r="N38" s="258"/>
      <c r="O38" s="258"/>
      <c r="P38" s="258"/>
      <c r="Q38" s="258"/>
      <c r="R38" s="259" t="s">
        <v>47</v>
      </c>
      <c r="S38" s="260"/>
      <c r="T38" s="260"/>
      <c r="U38" s="260"/>
      <c r="V38" s="260"/>
      <c r="W38" s="260"/>
      <c r="X38" s="260"/>
      <c r="Y38" s="260"/>
      <c r="Z38" s="260"/>
      <c r="AA38" s="260"/>
      <c r="AB38" s="260"/>
      <c r="AC38" s="260"/>
      <c r="AD38" s="260"/>
      <c r="AE38" s="260"/>
      <c r="AF38" s="261" t="s">
        <v>48</v>
      </c>
      <c r="AG38" s="261"/>
      <c r="AH38" s="261"/>
      <c r="AI38" s="261"/>
      <c r="AJ38" s="261"/>
      <c r="AK38" s="261"/>
      <c r="AL38" s="261"/>
      <c r="AM38" s="261"/>
      <c r="AN38" s="261"/>
      <c r="AO38" s="261"/>
      <c r="AP38" s="261"/>
      <c r="AQ38" s="261"/>
      <c r="AR38" s="261"/>
      <c r="AS38" s="169"/>
    </row>
    <row r="39" spans="1:48" s="4" customFormat="1" ht="20.25" customHeight="1" x14ac:dyDescent="0.3">
      <c r="A39" s="50"/>
      <c r="B39" s="262"/>
      <c r="C39" s="263"/>
      <c r="D39" s="318">
        <v>0</v>
      </c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20"/>
      <c r="R39" s="318">
        <v>140</v>
      </c>
      <c r="S39" s="319"/>
      <c r="T39" s="319"/>
      <c r="U39" s="319"/>
      <c r="V39" s="319"/>
      <c r="W39" s="319"/>
      <c r="X39" s="319"/>
      <c r="Y39" s="319"/>
      <c r="Z39" s="319"/>
      <c r="AA39" s="319"/>
      <c r="AB39" s="319"/>
      <c r="AC39" s="319"/>
      <c r="AD39" s="319"/>
      <c r="AE39" s="320"/>
      <c r="AF39" s="318">
        <v>0</v>
      </c>
      <c r="AG39" s="319"/>
      <c r="AH39" s="319"/>
      <c r="AI39" s="319"/>
      <c r="AJ39" s="319"/>
      <c r="AK39" s="319"/>
      <c r="AL39" s="319"/>
      <c r="AM39" s="319"/>
      <c r="AN39" s="319"/>
      <c r="AO39" s="319"/>
      <c r="AP39" s="319"/>
      <c r="AQ39" s="319"/>
      <c r="AR39" s="320"/>
      <c r="AS39" s="169"/>
    </row>
    <row r="40" spans="1:48" s="4" customFormat="1" ht="20.25" customHeight="1" x14ac:dyDescent="0.3">
      <c r="A40" s="50"/>
      <c r="B40" s="60"/>
      <c r="C40" s="61"/>
      <c r="D40" s="321"/>
      <c r="E40" s="322"/>
      <c r="F40" s="322"/>
      <c r="G40" s="322"/>
      <c r="H40" s="322"/>
      <c r="I40" s="322"/>
      <c r="J40" s="322"/>
      <c r="K40" s="322"/>
      <c r="L40" s="322"/>
      <c r="M40" s="322"/>
      <c r="N40" s="322"/>
      <c r="O40" s="322"/>
      <c r="P40" s="322"/>
      <c r="Q40" s="323"/>
      <c r="R40" s="321"/>
      <c r="S40" s="322"/>
      <c r="T40" s="322"/>
      <c r="U40" s="322"/>
      <c r="V40" s="322"/>
      <c r="W40" s="322"/>
      <c r="X40" s="322"/>
      <c r="Y40" s="322"/>
      <c r="Z40" s="322"/>
      <c r="AA40" s="322"/>
      <c r="AB40" s="322"/>
      <c r="AC40" s="322"/>
      <c r="AD40" s="322"/>
      <c r="AE40" s="323"/>
      <c r="AF40" s="321"/>
      <c r="AG40" s="322"/>
      <c r="AH40" s="322"/>
      <c r="AI40" s="322"/>
      <c r="AJ40" s="322"/>
      <c r="AK40" s="322"/>
      <c r="AL40" s="322"/>
      <c r="AM40" s="322"/>
      <c r="AN40" s="322"/>
      <c r="AO40" s="322"/>
      <c r="AP40" s="322"/>
      <c r="AQ40" s="322"/>
      <c r="AR40" s="323"/>
      <c r="AS40" s="169"/>
    </row>
    <row r="41" spans="1:48" s="140" customFormat="1" ht="9" customHeight="1" x14ac:dyDescent="0.25">
      <c r="A41" s="138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7"/>
    </row>
    <row r="42" spans="1:48" s="140" customFormat="1" ht="15.9" customHeight="1" x14ac:dyDescent="0.25">
      <c r="A42" s="172"/>
      <c r="B42" s="212" t="s">
        <v>92</v>
      </c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212"/>
      <c r="AB42" s="212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12"/>
      <c r="AO42" s="212"/>
      <c r="AP42" s="212"/>
      <c r="AQ42" s="212"/>
      <c r="AR42" s="212"/>
      <c r="AS42" s="159"/>
    </row>
    <row r="43" spans="1:48" s="140" customFormat="1" ht="8.1" customHeight="1" x14ac:dyDescent="0.25">
      <c r="A43" s="138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2"/>
    </row>
    <row r="44" spans="1:48" s="140" customFormat="1" ht="15.9" customHeight="1" x14ac:dyDescent="0.25">
      <c r="A44" s="138"/>
      <c r="B44" s="244" t="s">
        <v>81</v>
      </c>
      <c r="C44" s="245"/>
      <c r="D44" s="244" t="s">
        <v>50</v>
      </c>
      <c r="E44" s="248"/>
      <c r="F44" s="248"/>
      <c r="G44" s="248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5"/>
      <c r="U44" s="244" t="s">
        <v>93</v>
      </c>
      <c r="V44" s="248"/>
      <c r="W44" s="248"/>
      <c r="X44" s="248"/>
      <c r="Y44" s="248"/>
      <c r="Z44" s="248"/>
      <c r="AA44" s="248"/>
      <c r="AB44" s="248"/>
      <c r="AC44" s="248"/>
      <c r="AD44" s="248"/>
      <c r="AE44" s="248"/>
      <c r="AF44" s="248"/>
      <c r="AG44" s="248"/>
      <c r="AH44" s="248"/>
      <c r="AI44" s="248"/>
      <c r="AJ44" s="245"/>
      <c r="AK44" s="244" t="s">
        <v>94</v>
      </c>
      <c r="AL44" s="248"/>
      <c r="AM44" s="248"/>
      <c r="AN44" s="248"/>
      <c r="AO44" s="248"/>
      <c r="AP44" s="248"/>
      <c r="AQ44" s="248"/>
      <c r="AR44" s="245"/>
      <c r="AS44" s="160"/>
    </row>
    <row r="45" spans="1:48" s="140" customFormat="1" ht="15.9" customHeight="1" x14ac:dyDescent="0.25">
      <c r="A45" s="138"/>
      <c r="B45" s="246"/>
      <c r="C45" s="247"/>
      <c r="D45" s="246"/>
      <c r="E45" s="249"/>
      <c r="F45" s="249"/>
      <c r="G45" s="249"/>
      <c r="H45" s="249"/>
      <c r="I45" s="249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7"/>
      <c r="U45" s="308" t="s">
        <v>95</v>
      </c>
      <c r="V45" s="309"/>
      <c r="W45" s="309"/>
      <c r="X45" s="309"/>
      <c r="Y45" s="309"/>
      <c r="Z45" s="309"/>
      <c r="AA45" s="309"/>
      <c r="AB45" s="309"/>
      <c r="AC45" s="309"/>
      <c r="AD45" s="309"/>
      <c r="AE45" s="309"/>
      <c r="AF45" s="309"/>
      <c r="AG45" s="309"/>
      <c r="AH45" s="309"/>
      <c r="AI45" s="309"/>
      <c r="AJ45" s="310"/>
      <c r="AK45" s="246" t="s">
        <v>87</v>
      </c>
      <c r="AL45" s="249"/>
      <c r="AM45" s="249"/>
      <c r="AN45" s="249"/>
      <c r="AO45" s="249"/>
      <c r="AP45" s="249"/>
      <c r="AQ45" s="249"/>
      <c r="AR45" s="247"/>
      <c r="AS45" s="160"/>
    </row>
    <row r="46" spans="1:48" s="166" customFormat="1" ht="12" customHeight="1" x14ac:dyDescent="0.2">
      <c r="A46" s="162"/>
      <c r="B46" s="163" t="s">
        <v>45</v>
      </c>
      <c r="C46" s="164"/>
      <c r="D46" s="256" t="s">
        <v>46</v>
      </c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257"/>
      <c r="U46" s="256" t="s">
        <v>47</v>
      </c>
      <c r="V46" s="328"/>
      <c r="W46" s="328"/>
      <c r="X46" s="328"/>
      <c r="Y46" s="328"/>
      <c r="Z46" s="328"/>
      <c r="AA46" s="328"/>
      <c r="AB46" s="328"/>
      <c r="AC46" s="328"/>
      <c r="AD46" s="328"/>
      <c r="AE46" s="328"/>
      <c r="AF46" s="328"/>
      <c r="AG46" s="328"/>
      <c r="AH46" s="328"/>
      <c r="AI46" s="328"/>
      <c r="AJ46" s="329"/>
      <c r="AK46" s="250" t="s">
        <v>48</v>
      </c>
      <c r="AL46" s="252"/>
      <c r="AM46" s="252"/>
      <c r="AN46" s="252"/>
      <c r="AO46" s="252"/>
      <c r="AP46" s="252"/>
      <c r="AQ46" s="252"/>
      <c r="AR46" s="251"/>
      <c r="AS46" s="165"/>
    </row>
    <row r="47" spans="1:48" s="140" customFormat="1" ht="15.9" customHeight="1" x14ac:dyDescent="0.25">
      <c r="A47" s="138"/>
      <c r="B47" s="330"/>
      <c r="C47" s="330"/>
      <c r="D47" s="331">
        <v>0</v>
      </c>
      <c r="E47" s="331"/>
      <c r="F47" s="331"/>
      <c r="G47" s="331"/>
      <c r="H47" s="331"/>
      <c r="I47" s="331"/>
      <c r="J47" s="331"/>
      <c r="K47" s="331"/>
      <c r="L47" s="331"/>
      <c r="M47" s="331"/>
      <c r="N47" s="331"/>
      <c r="O47" s="331"/>
      <c r="P47" s="331"/>
      <c r="Q47" s="331"/>
      <c r="R47" s="331"/>
      <c r="S47" s="331"/>
      <c r="T47" s="331"/>
      <c r="U47" s="332">
        <v>0</v>
      </c>
      <c r="V47" s="332"/>
      <c r="W47" s="332"/>
      <c r="X47" s="332"/>
      <c r="Y47" s="332"/>
      <c r="Z47" s="332"/>
      <c r="AA47" s="332"/>
      <c r="AB47" s="332"/>
      <c r="AC47" s="332"/>
      <c r="AD47" s="332"/>
      <c r="AE47" s="332"/>
      <c r="AF47" s="332"/>
      <c r="AG47" s="332"/>
      <c r="AH47" s="332"/>
      <c r="AI47" s="332"/>
      <c r="AJ47" s="332"/>
      <c r="AK47" s="332">
        <v>0</v>
      </c>
      <c r="AL47" s="332"/>
      <c r="AM47" s="332"/>
      <c r="AN47" s="332"/>
      <c r="AO47" s="332"/>
      <c r="AP47" s="332"/>
      <c r="AQ47" s="332"/>
      <c r="AR47" s="332"/>
      <c r="AS47" s="173"/>
    </row>
    <row r="48" spans="1:48" s="140" customFormat="1" ht="15.9" customHeight="1" x14ac:dyDescent="0.25">
      <c r="A48" s="138"/>
      <c r="B48" s="333"/>
      <c r="C48" s="333"/>
      <c r="D48" s="334">
        <v>0</v>
      </c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4"/>
      <c r="P48" s="334"/>
      <c r="Q48" s="334"/>
      <c r="R48" s="334"/>
      <c r="S48" s="334"/>
      <c r="T48" s="334"/>
      <c r="U48" s="335">
        <v>0</v>
      </c>
      <c r="V48" s="335"/>
      <c r="W48" s="335"/>
      <c r="X48" s="335"/>
      <c r="Y48" s="335"/>
      <c r="Z48" s="335"/>
      <c r="AA48" s="335"/>
      <c r="AB48" s="335"/>
      <c r="AC48" s="335"/>
      <c r="AD48" s="335"/>
      <c r="AE48" s="335"/>
      <c r="AF48" s="335"/>
      <c r="AG48" s="335"/>
      <c r="AH48" s="335"/>
      <c r="AI48" s="335"/>
      <c r="AJ48" s="335"/>
      <c r="AK48" s="335">
        <v>0</v>
      </c>
      <c r="AL48" s="335"/>
      <c r="AM48" s="335"/>
      <c r="AN48" s="335"/>
      <c r="AO48" s="335"/>
      <c r="AP48" s="335"/>
      <c r="AQ48" s="335"/>
      <c r="AR48" s="335"/>
      <c r="AS48" s="173"/>
    </row>
    <row r="49" spans="1:47" s="140" customFormat="1" ht="15.9" customHeight="1" x14ac:dyDescent="0.25">
      <c r="A49" s="138"/>
      <c r="B49" s="333"/>
      <c r="C49" s="333"/>
      <c r="D49" s="334">
        <v>0</v>
      </c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4"/>
      <c r="P49" s="334"/>
      <c r="Q49" s="334"/>
      <c r="R49" s="334"/>
      <c r="S49" s="334"/>
      <c r="T49" s="334"/>
      <c r="U49" s="335">
        <v>0</v>
      </c>
      <c r="V49" s="335"/>
      <c r="W49" s="335"/>
      <c r="X49" s="335"/>
      <c r="Y49" s="335"/>
      <c r="Z49" s="335"/>
      <c r="AA49" s="335"/>
      <c r="AB49" s="335"/>
      <c r="AC49" s="335"/>
      <c r="AD49" s="335"/>
      <c r="AE49" s="335"/>
      <c r="AF49" s="335"/>
      <c r="AG49" s="335"/>
      <c r="AH49" s="335"/>
      <c r="AI49" s="335"/>
      <c r="AJ49" s="335"/>
      <c r="AK49" s="335">
        <v>0</v>
      </c>
      <c r="AL49" s="335"/>
      <c r="AM49" s="335"/>
      <c r="AN49" s="335"/>
      <c r="AO49" s="335"/>
      <c r="AP49" s="335"/>
      <c r="AQ49" s="335"/>
      <c r="AR49" s="335"/>
      <c r="AS49" s="173"/>
    </row>
    <row r="50" spans="1:47" s="140" customFormat="1" ht="15.9" customHeight="1" x14ac:dyDescent="0.25">
      <c r="A50" s="138"/>
      <c r="B50" s="333"/>
      <c r="C50" s="333"/>
      <c r="D50" s="334">
        <v>0</v>
      </c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5">
        <v>0</v>
      </c>
      <c r="V50" s="335"/>
      <c r="W50" s="335"/>
      <c r="X50" s="335"/>
      <c r="Y50" s="335"/>
      <c r="Z50" s="335"/>
      <c r="AA50" s="335"/>
      <c r="AB50" s="335"/>
      <c r="AC50" s="335"/>
      <c r="AD50" s="335"/>
      <c r="AE50" s="335"/>
      <c r="AF50" s="335"/>
      <c r="AG50" s="335"/>
      <c r="AH50" s="335"/>
      <c r="AI50" s="335"/>
      <c r="AJ50" s="335"/>
      <c r="AK50" s="335">
        <v>0</v>
      </c>
      <c r="AL50" s="335"/>
      <c r="AM50" s="335"/>
      <c r="AN50" s="335"/>
      <c r="AO50" s="335"/>
      <c r="AP50" s="335"/>
      <c r="AQ50" s="335"/>
      <c r="AR50" s="335"/>
      <c r="AS50" s="173"/>
    </row>
    <row r="51" spans="1:47" s="140" customFormat="1" ht="15.9" customHeight="1" x14ac:dyDescent="0.25">
      <c r="A51" s="138"/>
      <c r="B51" s="333"/>
      <c r="C51" s="333"/>
      <c r="D51" s="334">
        <v>0</v>
      </c>
      <c r="E51" s="334"/>
      <c r="F51" s="334"/>
      <c r="G51" s="334"/>
      <c r="H51" s="334"/>
      <c r="I51" s="334"/>
      <c r="J51" s="334"/>
      <c r="K51" s="334"/>
      <c r="L51" s="334"/>
      <c r="M51" s="334"/>
      <c r="N51" s="334"/>
      <c r="O51" s="334"/>
      <c r="P51" s="334"/>
      <c r="Q51" s="334"/>
      <c r="R51" s="334"/>
      <c r="S51" s="334"/>
      <c r="T51" s="334"/>
      <c r="U51" s="335">
        <v>0</v>
      </c>
      <c r="V51" s="335"/>
      <c r="W51" s="335"/>
      <c r="X51" s="335"/>
      <c r="Y51" s="335"/>
      <c r="Z51" s="335"/>
      <c r="AA51" s="335"/>
      <c r="AB51" s="335"/>
      <c r="AC51" s="335"/>
      <c r="AD51" s="335"/>
      <c r="AE51" s="335"/>
      <c r="AF51" s="335"/>
      <c r="AG51" s="335"/>
      <c r="AH51" s="335"/>
      <c r="AI51" s="335"/>
      <c r="AJ51" s="335"/>
      <c r="AK51" s="335">
        <v>0</v>
      </c>
      <c r="AL51" s="335"/>
      <c r="AM51" s="335"/>
      <c r="AN51" s="335"/>
      <c r="AO51" s="335"/>
      <c r="AP51" s="335"/>
      <c r="AQ51" s="335"/>
      <c r="AR51" s="335"/>
      <c r="AS51" s="173"/>
      <c r="AT51" s="122"/>
    </row>
    <row r="52" spans="1:47" s="140" customFormat="1" ht="15.9" customHeight="1" x14ac:dyDescent="0.25">
      <c r="A52" s="138"/>
      <c r="B52" s="333"/>
      <c r="C52" s="333"/>
      <c r="D52" s="334">
        <v>0</v>
      </c>
      <c r="E52" s="334"/>
      <c r="F52" s="334"/>
      <c r="G52" s="334"/>
      <c r="H52" s="334"/>
      <c r="I52" s="334"/>
      <c r="J52" s="334"/>
      <c r="K52" s="334"/>
      <c r="L52" s="334"/>
      <c r="M52" s="334"/>
      <c r="N52" s="334"/>
      <c r="O52" s="334"/>
      <c r="P52" s="334"/>
      <c r="Q52" s="334"/>
      <c r="R52" s="334"/>
      <c r="S52" s="334"/>
      <c r="T52" s="334"/>
      <c r="U52" s="335">
        <v>0</v>
      </c>
      <c r="V52" s="335"/>
      <c r="W52" s="335"/>
      <c r="X52" s="335"/>
      <c r="Y52" s="335"/>
      <c r="Z52" s="335"/>
      <c r="AA52" s="335"/>
      <c r="AB52" s="335"/>
      <c r="AC52" s="335"/>
      <c r="AD52" s="335"/>
      <c r="AE52" s="335"/>
      <c r="AF52" s="335"/>
      <c r="AG52" s="335"/>
      <c r="AH52" s="335"/>
      <c r="AI52" s="335"/>
      <c r="AJ52" s="335"/>
      <c r="AK52" s="335">
        <v>0</v>
      </c>
      <c r="AL52" s="335"/>
      <c r="AM52" s="335"/>
      <c r="AN52" s="335"/>
      <c r="AO52" s="335"/>
      <c r="AP52" s="335"/>
      <c r="AQ52" s="335"/>
      <c r="AR52" s="335"/>
      <c r="AS52" s="173"/>
      <c r="AU52" s="174"/>
    </row>
    <row r="53" spans="1:47" s="140" customFormat="1" ht="15.9" customHeight="1" x14ac:dyDescent="0.25">
      <c r="A53" s="138"/>
      <c r="B53" s="342"/>
      <c r="C53" s="342"/>
      <c r="D53" s="343">
        <v>0</v>
      </c>
      <c r="E53" s="343"/>
      <c r="F53" s="343"/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43"/>
      <c r="T53" s="343"/>
      <c r="U53" s="344">
        <v>0</v>
      </c>
      <c r="V53" s="344"/>
      <c r="W53" s="344"/>
      <c r="X53" s="344"/>
      <c r="Y53" s="344"/>
      <c r="Z53" s="344"/>
      <c r="AA53" s="344"/>
      <c r="AB53" s="344"/>
      <c r="AC53" s="344"/>
      <c r="AD53" s="344"/>
      <c r="AE53" s="344"/>
      <c r="AF53" s="344"/>
      <c r="AG53" s="344"/>
      <c r="AH53" s="344"/>
      <c r="AI53" s="344"/>
      <c r="AJ53" s="344"/>
      <c r="AK53" s="344">
        <v>0</v>
      </c>
      <c r="AL53" s="344"/>
      <c r="AM53" s="344"/>
      <c r="AN53" s="344"/>
      <c r="AO53" s="344"/>
      <c r="AP53" s="344"/>
      <c r="AQ53" s="344"/>
      <c r="AR53" s="344"/>
      <c r="AS53" s="173"/>
      <c r="AT53" s="4"/>
    </row>
    <row r="54" spans="1:47" s="140" customFormat="1" ht="15.9" customHeight="1" x14ac:dyDescent="0.25">
      <c r="A54" s="138"/>
      <c r="B54" s="336" t="s">
        <v>53</v>
      </c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8"/>
      <c r="U54" s="312">
        <v>0</v>
      </c>
      <c r="V54" s="313"/>
      <c r="W54" s="313"/>
      <c r="X54" s="313"/>
      <c r="Y54" s="313"/>
      <c r="Z54" s="313"/>
      <c r="AA54" s="313"/>
      <c r="AB54" s="313"/>
      <c r="AC54" s="313"/>
      <c r="AD54" s="313"/>
      <c r="AE54" s="313"/>
      <c r="AF54" s="313"/>
      <c r="AG54" s="313"/>
      <c r="AH54" s="313"/>
      <c r="AI54" s="313"/>
      <c r="AJ54" s="314"/>
      <c r="AK54" s="312">
        <v>0</v>
      </c>
      <c r="AL54" s="313"/>
      <c r="AM54" s="313"/>
      <c r="AN54" s="313"/>
      <c r="AO54" s="313"/>
      <c r="AP54" s="313"/>
      <c r="AQ54" s="313"/>
      <c r="AR54" s="314"/>
      <c r="AS54" s="168"/>
    </row>
    <row r="55" spans="1:47" s="140" customFormat="1" ht="15.9" customHeight="1" x14ac:dyDescent="0.25">
      <c r="A55" s="138"/>
      <c r="B55" s="339" t="s">
        <v>96</v>
      </c>
      <c r="C55" s="340"/>
      <c r="D55" s="340"/>
      <c r="E55" s="340"/>
      <c r="F55" s="340"/>
      <c r="G55" s="340"/>
      <c r="H55" s="340"/>
      <c r="I55" s="340"/>
      <c r="J55" s="340"/>
      <c r="K55" s="340"/>
      <c r="L55" s="340"/>
      <c r="M55" s="340"/>
      <c r="N55" s="340"/>
      <c r="O55" s="340"/>
      <c r="P55" s="340"/>
      <c r="Q55" s="340"/>
      <c r="R55" s="340"/>
      <c r="S55" s="340"/>
      <c r="T55" s="340"/>
      <c r="U55" s="340"/>
      <c r="V55" s="340"/>
      <c r="W55" s="340"/>
      <c r="X55" s="340"/>
      <c r="Y55" s="340"/>
      <c r="Z55" s="340"/>
      <c r="AA55" s="340"/>
      <c r="AB55" s="340"/>
      <c r="AC55" s="340"/>
      <c r="AD55" s="340"/>
      <c r="AE55" s="340"/>
      <c r="AF55" s="340"/>
      <c r="AG55" s="340"/>
      <c r="AH55" s="340"/>
      <c r="AI55" s="340"/>
      <c r="AJ55" s="341"/>
      <c r="AK55" s="312">
        <v>0</v>
      </c>
      <c r="AL55" s="313"/>
      <c r="AM55" s="313"/>
      <c r="AN55" s="313"/>
      <c r="AO55" s="313"/>
      <c r="AP55" s="313"/>
      <c r="AQ55" s="313"/>
      <c r="AR55" s="314"/>
      <c r="AS55" s="168"/>
    </row>
    <row r="56" spans="1:47" s="4" customFormat="1" ht="20.25" customHeight="1" x14ac:dyDescent="0.3">
      <c r="A56" s="50"/>
      <c r="B56" s="2" t="s">
        <v>55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169"/>
    </row>
    <row r="57" spans="1:47" s="140" customFormat="1" ht="8.1" customHeight="1" x14ac:dyDescent="0.25">
      <c r="A57" s="138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6"/>
    </row>
    <row r="58" spans="1:47" s="140" customFormat="1" ht="15.9" customHeight="1" x14ac:dyDescent="0.25">
      <c r="A58" s="172"/>
      <c r="B58" s="212" t="s">
        <v>97</v>
      </c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  <c r="U58" s="212"/>
      <c r="V58" s="212"/>
      <c r="W58" s="212"/>
      <c r="X58" s="212"/>
      <c r="Y58" s="212"/>
      <c r="Z58" s="212"/>
      <c r="AA58" s="212"/>
      <c r="AB58" s="212"/>
      <c r="AC58" s="212"/>
      <c r="AD58" s="212"/>
      <c r="AE58" s="212"/>
      <c r="AF58" s="212"/>
      <c r="AG58" s="212"/>
      <c r="AH58" s="212"/>
      <c r="AI58" s="212"/>
      <c r="AJ58" s="212"/>
      <c r="AK58" s="212"/>
      <c r="AL58" s="212"/>
      <c r="AM58" s="212"/>
      <c r="AN58" s="212"/>
      <c r="AO58" s="212"/>
      <c r="AP58" s="212"/>
      <c r="AQ58" s="212"/>
      <c r="AR58" s="212"/>
      <c r="AS58" s="48"/>
    </row>
    <row r="59" spans="1:47" s="140" customFormat="1" ht="8.1" customHeight="1" x14ac:dyDescent="0.25">
      <c r="A59" s="138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52"/>
    </row>
    <row r="60" spans="1:47" s="178" customFormat="1" ht="48" customHeight="1" x14ac:dyDescent="0.25">
      <c r="A60" s="177"/>
      <c r="B60" s="351" t="s">
        <v>57</v>
      </c>
      <c r="C60" s="352"/>
      <c r="D60" s="352"/>
      <c r="E60" s="352"/>
      <c r="F60" s="352"/>
      <c r="G60" s="352"/>
      <c r="H60" s="352"/>
      <c r="I60" s="352"/>
      <c r="J60" s="353"/>
      <c r="K60" s="351" t="s">
        <v>51</v>
      </c>
      <c r="L60" s="352"/>
      <c r="M60" s="352"/>
      <c r="N60" s="352"/>
      <c r="O60" s="352"/>
      <c r="P60" s="352"/>
      <c r="Q60" s="352"/>
      <c r="R60" s="352"/>
      <c r="S60" s="352"/>
      <c r="T60" s="353"/>
      <c r="U60" s="354" t="s">
        <v>98</v>
      </c>
      <c r="V60" s="355"/>
      <c r="W60" s="355"/>
      <c r="X60" s="355"/>
      <c r="Y60" s="355"/>
      <c r="Z60" s="355"/>
      <c r="AA60" s="355"/>
      <c r="AB60" s="355"/>
      <c r="AC60" s="355"/>
      <c r="AD60" s="355"/>
      <c r="AE60" s="355"/>
      <c r="AF60" s="355"/>
      <c r="AG60" s="355"/>
      <c r="AH60" s="355"/>
      <c r="AI60" s="355"/>
      <c r="AJ60" s="356"/>
      <c r="AK60" s="357" t="s">
        <v>59</v>
      </c>
      <c r="AL60" s="358"/>
      <c r="AM60" s="358"/>
      <c r="AN60" s="358"/>
      <c r="AO60" s="358"/>
      <c r="AP60" s="358"/>
      <c r="AQ60" s="358"/>
      <c r="AR60" s="359"/>
      <c r="AS60" s="134"/>
    </row>
    <row r="61" spans="1:47" s="166" customFormat="1" ht="12" customHeight="1" x14ac:dyDescent="0.2">
      <c r="A61" s="162"/>
      <c r="B61" s="360" t="s">
        <v>45</v>
      </c>
      <c r="C61" s="361"/>
      <c r="D61" s="361"/>
      <c r="E61" s="361"/>
      <c r="F61" s="361"/>
      <c r="G61" s="361"/>
      <c r="H61" s="361"/>
      <c r="I61" s="361"/>
      <c r="J61" s="362"/>
      <c r="K61" s="360" t="s">
        <v>46</v>
      </c>
      <c r="L61" s="361"/>
      <c r="M61" s="361"/>
      <c r="N61" s="361"/>
      <c r="O61" s="361"/>
      <c r="P61" s="361"/>
      <c r="Q61" s="361"/>
      <c r="R61" s="361"/>
      <c r="S61" s="361"/>
      <c r="T61" s="362"/>
      <c r="U61" s="363" t="s">
        <v>47</v>
      </c>
      <c r="V61" s="364"/>
      <c r="W61" s="364"/>
      <c r="X61" s="364"/>
      <c r="Y61" s="364"/>
      <c r="Z61" s="364"/>
      <c r="AA61" s="364"/>
      <c r="AB61" s="364"/>
      <c r="AC61" s="364"/>
      <c r="AD61" s="364"/>
      <c r="AE61" s="364"/>
      <c r="AF61" s="364"/>
      <c r="AG61" s="364"/>
      <c r="AH61" s="364"/>
      <c r="AI61" s="364"/>
      <c r="AJ61" s="365"/>
      <c r="AK61" s="366" t="s">
        <v>60</v>
      </c>
      <c r="AL61" s="367"/>
      <c r="AM61" s="367"/>
      <c r="AN61" s="367"/>
      <c r="AO61" s="367"/>
      <c r="AP61" s="367"/>
      <c r="AQ61" s="367"/>
      <c r="AR61" s="368"/>
      <c r="AS61" s="179"/>
    </row>
    <row r="62" spans="1:47" s="140" customFormat="1" ht="15.9" customHeight="1" x14ac:dyDescent="0.25">
      <c r="A62" s="138"/>
      <c r="B62" s="180" t="s">
        <v>26</v>
      </c>
      <c r="C62" s="181" t="s">
        <v>61</v>
      </c>
      <c r="D62" s="182"/>
      <c r="E62" s="182"/>
      <c r="F62" s="182"/>
      <c r="G62" s="182"/>
      <c r="H62" s="182"/>
      <c r="I62" s="182"/>
      <c r="J62" s="182"/>
      <c r="K62" s="312">
        <f>fdm!AB28</f>
        <v>0</v>
      </c>
      <c r="L62" s="313"/>
      <c r="M62" s="313"/>
      <c r="N62" s="313"/>
      <c r="O62" s="313"/>
      <c r="P62" s="313"/>
      <c r="Q62" s="313"/>
      <c r="R62" s="313"/>
      <c r="S62" s="313"/>
      <c r="T62" s="314"/>
      <c r="U62" s="345" t="e">
        <f>ROUND(AK32/K62,0)</f>
        <v>#DIV/0!</v>
      </c>
      <c r="V62" s="346"/>
      <c r="W62" s="346"/>
      <c r="X62" s="346"/>
      <c r="Y62" s="346"/>
      <c r="Z62" s="346"/>
      <c r="AA62" s="346"/>
      <c r="AB62" s="346"/>
      <c r="AC62" s="346"/>
      <c r="AD62" s="346"/>
      <c r="AE62" s="346"/>
      <c r="AF62" s="346"/>
      <c r="AG62" s="346"/>
      <c r="AH62" s="346"/>
      <c r="AI62" s="346"/>
      <c r="AJ62" s="347"/>
      <c r="AK62" s="312" t="e">
        <f>$K$62*$U$62</f>
        <v>#DIV/0!</v>
      </c>
      <c r="AL62" s="313"/>
      <c r="AM62" s="313"/>
      <c r="AN62" s="313"/>
      <c r="AO62" s="313"/>
      <c r="AP62" s="313"/>
      <c r="AQ62" s="313"/>
      <c r="AR62" s="314"/>
      <c r="AS62" s="7"/>
    </row>
    <row r="63" spans="1:47" s="140" customFormat="1" ht="15.9" customHeight="1" x14ac:dyDescent="0.25">
      <c r="A63" s="138"/>
      <c r="B63" s="180" t="s">
        <v>39</v>
      </c>
      <c r="C63" s="181" t="s">
        <v>62</v>
      </c>
      <c r="D63" s="182"/>
      <c r="E63" s="182"/>
      <c r="F63" s="182"/>
      <c r="G63" s="182"/>
      <c r="H63" s="182"/>
      <c r="I63" s="182"/>
      <c r="J63" s="182"/>
      <c r="K63" s="348">
        <f>$U$54</f>
        <v>0</v>
      </c>
      <c r="L63" s="349"/>
      <c r="M63" s="349"/>
      <c r="N63" s="349"/>
      <c r="O63" s="349"/>
      <c r="P63" s="349"/>
      <c r="Q63" s="349"/>
      <c r="R63" s="349"/>
      <c r="S63" s="349"/>
      <c r="T63" s="350"/>
      <c r="U63" s="345">
        <f>$AK$55</f>
        <v>0</v>
      </c>
      <c r="V63" s="346"/>
      <c r="W63" s="346"/>
      <c r="X63" s="346"/>
      <c r="Y63" s="346"/>
      <c r="Z63" s="346"/>
      <c r="AA63" s="346"/>
      <c r="AB63" s="346"/>
      <c r="AC63" s="346"/>
      <c r="AD63" s="346"/>
      <c r="AE63" s="346"/>
      <c r="AF63" s="346"/>
      <c r="AG63" s="346"/>
      <c r="AH63" s="346"/>
      <c r="AI63" s="346"/>
      <c r="AJ63" s="347"/>
      <c r="AK63" s="312">
        <f>$K$63*$U$63</f>
        <v>0</v>
      </c>
      <c r="AL63" s="313"/>
      <c r="AM63" s="313"/>
      <c r="AN63" s="313"/>
      <c r="AO63" s="313"/>
      <c r="AP63" s="313"/>
      <c r="AQ63" s="313"/>
      <c r="AR63" s="314"/>
      <c r="AS63" s="7"/>
    </row>
    <row r="64" spans="1:47" s="140" customFormat="1" ht="15.9" customHeight="1" x14ac:dyDescent="0.25">
      <c r="A64" s="138"/>
      <c r="B64" s="336" t="s">
        <v>63</v>
      </c>
      <c r="C64" s="337"/>
      <c r="D64" s="337"/>
      <c r="E64" s="337"/>
      <c r="F64" s="337"/>
      <c r="G64" s="337"/>
      <c r="H64" s="337"/>
      <c r="I64" s="337"/>
      <c r="J64" s="337"/>
      <c r="K64" s="337"/>
      <c r="L64" s="337"/>
      <c r="M64" s="337"/>
      <c r="N64" s="337"/>
      <c r="O64" s="337"/>
      <c r="P64" s="337"/>
      <c r="Q64" s="337"/>
      <c r="R64" s="337"/>
      <c r="S64" s="337"/>
      <c r="T64" s="337"/>
      <c r="U64" s="337"/>
      <c r="V64" s="337"/>
      <c r="W64" s="337"/>
      <c r="X64" s="337"/>
      <c r="Y64" s="337"/>
      <c r="Z64" s="337"/>
      <c r="AA64" s="337"/>
      <c r="AB64" s="337"/>
      <c r="AC64" s="337"/>
      <c r="AD64" s="337"/>
      <c r="AE64" s="337"/>
      <c r="AF64" s="337"/>
      <c r="AG64" s="337"/>
      <c r="AH64" s="337"/>
      <c r="AI64" s="337"/>
      <c r="AJ64" s="338"/>
      <c r="AK64" s="336"/>
      <c r="AL64" s="337"/>
      <c r="AM64" s="337"/>
      <c r="AN64" s="337"/>
      <c r="AO64" s="337"/>
      <c r="AP64" s="337"/>
      <c r="AQ64" s="337"/>
      <c r="AR64" s="338"/>
      <c r="AS64" s="7"/>
    </row>
    <row r="65" spans="1:45" s="140" customFormat="1" ht="15.9" customHeight="1" x14ac:dyDescent="0.25">
      <c r="A65" s="138"/>
      <c r="B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26"/>
      <c r="P65" s="26"/>
      <c r="Q65" s="26"/>
      <c r="R65" s="183"/>
      <c r="S65" s="183"/>
      <c r="T65" s="183"/>
      <c r="U65" s="183"/>
      <c r="V65" s="183"/>
      <c r="W65" s="183"/>
      <c r="X65" s="183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26"/>
      <c r="AK65" s="26"/>
      <c r="AL65" s="4"/>
      <c r="AM65" s="4"/>
      <c r="AN65" s="4"/>
      <c r="AO65" s="4"/>
      <c r="AP65" s="4"/>
      <c r="AQ65" s="4"/>
      <c r="AR65" s="4"/>
      <c r="AS65" s="7"/>
    </row>
    <row r="66" spans="1:45" s="140" customFormat="1" ht="15.9" customHeight="1" x14ac:dyDescent="0.25">
      <c r="A66" s="138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26"/>
      <c r="P66" s="26"/>
      <c r="Q66" s="26"/>
      <c r="R66" s="183"/>
      <c r="S66" s="183"/>
      <c r="T66" s="183"/>
      <c r="U66" s="183"/>
      <c r="V66" s="183"/>
      <c r="W66" s="183"/>
      <c r="X66" s="183"/>
      <c r="Z66" s="4"/>
      <c r="AA66" s="4"/>
      <c r="AB66" s="4"/>
      <c r="AC66" s="4"/>
      <c r="AD66" s="4"/>
      <c r="AE66" s="4"/>
      <c r="AF66" s="4"/>
      <c r="AG66" s="4" t="s">
        <v>99</v>
      </c>
      <c r="AH66" s="4"/>
      <c r="AI66" s="4"/>
      <c r="AJ66" s="26"/>
      <c r="AK66" s="26"/>
      <c r="AL66" s="4"/>
      <c r="AM66" s="4"/>
      <c r="AN66" s="4"/>
      <c r="AO66" s="4"/>
      <c r="AP66" s="4"/>
      <c r="AQ66" s="4"/>
      <c r="AR66" s="4"/>
      <c r="AS66" s="7"/>
    </row>
    <row r="67" spans="1:45" s="140" customFormat="1" ht="15.9" customHeight="1" x14ac:dyDescent="0.25">
      <c r="A67" s="138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7"/>
    </row>
    <row r="68" spans="1:45" s="140" customFormat="1" ht="15.9" customHeight="1" x14ac:dyDescent="0.25">
      <c r="A68" s="138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7"/>
    </row>
    <row r="69" spans="1:45" s="140" customFormat="1" ht="15.9" customHeight="1" x14ac:dyDescent="0.25">
      <c r="A69" s="138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7"/>
    </row>
    <row r="70" spans="1:45" s="140" customFormat="1" ht="15.9" customHeight="1" x14ac:dyDescent="0.25">
      <c r="A70" s="138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Z70" s="4"/>
      <c r="AA70" s="4"/>
      <c r="AB70" s="4"/>
      <c r="AC70" s="4"/>
      <c r="AD70" s="4"/>
      <c r="AE70" s="4"/>
      <c r="AF70" s="4"/>
      <c r="AG70" s="4" t="s">
        <v>102</v>
      </c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7"/>
    </row>
    <row r="71" spans="1:45" s="140" customFormat="1" ht="15.9" customHeight="1" x14ac:dyDescent="0.25">
      <c r="A71" s="18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37"/>
    </row>
    <row r="72" spans="1:45" s="140" customFormat="1" ht="13.8" x14ac:dyDescent="0.25"/>
    <row r="73" spans="1:45" s="140" customFormat="1" ht="13.8" x14ac:dyDescent="0.25"/>
  </sheetData>
  <mergeCells count="127">
    <mergeCell ref="B64:AJ64"/>
    <mergeCell ref="AK64:AR64"/>
    <mergeCell ref="K62:T62"/>
    <mergeCell ref="U62:AJ62"/>
    <mergeCell ref="AK62:AR62"/>
    <mergeCell ref="K63:T63"/>
    <mergeCell ref="U63:AJ63"/>
    <mergeCell ref="AK63:AR63"/>
    <mergeCell ref="B60:J60"/>
    <mergeCell ref="K60:T60"/>
    <mergeCell ref="U60:AJ60"/>
    <mergeCell ref="AK60:AR60"/>
    <mergeCell ref="B61:J61"/>
    <mergeCell ref="K61:T61"/>
    <mergeCell ref="U61:AJ61"/>
    <mergeCell ref="AK61:AR61"/>
    <mergeCell ref="B54:T54"/>
    <mergeCell ref="U54:AJ54"/>
    <mergeCell ref="AK54:AR54"/>
    <mergeCell ref="B55:AJ55"/>
    <mergeCell ref="AK55:AR55"/>
    <mergeCell ref="B58:AR58"/>
    <mergeCell ref="B52:C52"/>
    <mergeCell ref="D52:T52"/>
    <mergeCell ref="U52:AJ52"/>
    <mergeCell ref="AK52:AR52"/>
    <mergeCell ref="B53:C53"/>
    <mergeCell ref="D53:T53"/>
    <mergeCell ref="U53:AJ53"/>
    <mergeCell ref="AK53:AR53"/>
    <mergeCell ref="B50:C50"/>
    <mergeCell ref="D50:T50"/>
    <mergeCell ref="U50:AJ50"/>
    <mergeCell ref="AK50:AR50"/>
    <mergeCell ref="B51:C51"/>
    <mergeCell ref="D51:T51"/>
    <mergeCell ref="U51:AJ51"/>
    <mergeCell ref="AK51:AR51"/>
    <mergeCell ref="B48:C48"/>
    <mergeCell ref="D48:T48"/>
    <mergeCell ref="U48:AJ48"/>
    <mergeCell ref="AK48:AR48"/>
    <mergeCell ref="B49:C49"/>
    <mergeCell ref="D49:T49"/>
    <mergeCell ref="U49:AJ49"/>
    <mergeCell ref="AK49:AR49"/>
    <mergeCell ref="D46:T46"/>
    <mergeCell ref="U46:AJ46"/>
    <mergeCell ref="AK46:AR46"/>
    <mergeCell ref="B47:C47"/>
    <mergeCell ref="D47:T47"/>
    <mergeCell ref="U47:AJ47"/>
    <mergeCell ref="AK47:AR47"/>
    <mergeCell ref="B42:AR42"/>
    <mergeCell ref="B44:C45"/>
    <mergeCell ref="D44:T45"/>
    <mergeCell ref="U44:AJ44"/>
    <mergeCell ref="AK44:AR44"/>
    <mergeCell ref="U45:AJ45"/>
    <mergeCell ref="AK45:AR45"/>
    <mergeCell ref="B38:C38"/>
    <mergeCell ref="D38:Q38"/>
    <mergeCell ref="R38:AE38"/>
    <mergeCell ref="AF38:AR38"/>
    <mergeCell ref="B39:C39"/>
    <mergeCell ref="D39:Q40"/>
    <mergeCell ref="R39:AE40"/>
    <mergeCell ref="AF39:AR40"/>
    <mergeCell ref="B32:AJ32"/>
    <mergeCell ref="AK32:AR32"/>
    <mergeCell ref="B33:AJ33"/>
    <mergeCell ref="AK33:AR33"/>
    <mergeCell ref="B37:C37"/>
    <mergeCell ref="D37:Q37"/>
    <mergeCell ref="R37:AE37"/>
    <mergeCell ref="AF37:AR37"/>
    <mergeCell ref="B31:C31"/>
    <mergeCell ref="D31:L31"/>
    <mergeCell ref="M31:T31"/>
    <mergeCell ref="U31:AC31"/>
    <mergeCell ref="AD31:AJ31"/>
    <mergeCell ref="AK31:AR31"/>
    <mergeCell ref="B30:C30"/>
    <mergeCell ref="D30:L30"/>
    <mergeCell ref="M30:T30"/>
    <mergeCell ref="U30:AC30"/>
    <mergeCell ref="AD30:AJ30"/>
    <mergeCell ref="AK30:AR30"/>
    <mergeCell ref="B29:C29"/>
    <mergeCell ref="D29:L29"/>
    <mergeCell ref="M29:T29"/>
    <mergeCell ref="U29:AC29"/>
    <mergeCell ref="AD29:AJ29"/>
    <mergeCell ref="AK29:AR29"/>
    <mergeCell ref="U27:AC27"/>
    <mergeCell ref="AK27:AR27"/>
    <mergeCell ref="D28:L28"/>
    <mergeCell ref="M28:T28"/>
    <mergeCell ref="U28:AC28"/>
    <mergeCell ref="AD28:AJ28"/>
    <mergeCell ref="AK28:AR28"/>
    <mergeCell ref="L19:AQ19"/>
    <mergeCell ref="B24:AR24"/>
    <mergeCell ref="B26:C27"/>
    <mergeCell ref="D26:L26"/>
    <mergeCell ref="M26:T26"/>
    <mergeCell ref="U26:AC26"/>
    <mergeCell ref="AD26:AJ27"/>
    <mergeCell ref="AK26:AR26"/>
    <mergeCell ref="D27:L27"/>
    <mergeCell ref="M27:T27"/>
    <mergeCell ref="B10:AI10"/>
    <mergeCell ref="C13:H13"/>
    <mergeCell ref="C15:H15"/>
    <mergeCell ref="L16:AQ16"/>
    <mergeCell ref="L17:AQ17"/>
    <mergeCell ref="L18:AQ18"/>
    <mergeCell ref="G2:AR2"/>
    <mergeCell ref="G3:AR3"/>
    <mergeCell ref="G4:AR4"/>
    <mergeCell ref="G5:AR5"/>
    <mergeCell ref="B8:AI9"/>
    <mergeCell ref="AK8:AR8"/>
    <mergeCell ref="AK9:AL10"/>
    <mergeCell ref="AM9:AN10"/>
    <mergeCell ref="AO9:AP10"/>
    <mergeCell ref="AQ9:AR10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025" r:id="rId3">
          <objectPr defaultSize="0" autoPict="0" r:id="rId4">
            <anchor moveWithCells="1" sizeWithCells="1">
              <from>
                <xdr:col>6</xdr:col>
                <xdr:colOff>68580</xdr:colOff>
                <xdr:row>0</xdr:row>
                <xdr:rowOff>60960</xdr:rowOff>
              </from>
              <to>
                <xdr:col>9</xdr:col>
                <xdr:colOff>76200</xdr:colOff>
                <xdr:row>4</xdr:row>
                <xdr:rowOff>83820</xdr:rowOff>
              </to>
            </anchor>
          </objectPr>
        </oleObject>
      </mc:Choice>
      <mc:Fallback>
        <oleObject progId="PBrush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fdm</vt:lpstr>
      <vt:lpstr>rpn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</dc:creator>
  <cp:lastModifiedBy>aziz</cp:lastModifiedBy>
  <dcterms:created xsi:type="dcterms:W3CDTF">2020-08-11T12:11:53Z</dcterms:created>
  <dcterms:modified xsi:type="dcterms:W3CDTF">2020-08-12T15:44:03Z</dcterms:modified>
</cp:coreProperties>
</file>