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\Kuliah\LAIN-LAIN\RESEARCH\Mr.Fadhil\AUGUST-3\GIK_LatencyBasedOnDurations\"/>
    </mc:Choice>
  </mc:AlternateContent>
  <xr:revisionPtr revIDLastSave="0" documentId="13_ncr:1_{52A12865-8B41-4F29-B57C-6CDA6D5352B5}" xr6:coauthVersionLast="47" xr6:coauthVersionMax="47" xr10:uidLastSave="{00000000-0000-0000-0000-000000000000}"/>
  <bookViews>
    <workbookView xWindow="-23148" yWindow="12" windowWidth="23256" windowHeight="12720" xr2:uid="{DF2524A9-2514-4363-B3E2-2D39A3403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4" i="1" l="1"/>
  <c r="O204" i="1" s="1"/>
  <c r="N203" i="1"/>
  <c r="O203" i="1" s="1"/>
  <c r="N202" i="1"/>
  <c r="O202" i="1" s="1"/>
  <c r="N201" i="1"/>
  <c r="O201" i="1" s="1"/>
  <c r="N200" i="1"/>
  <c r="O200" i="1" s="1"/>
  <c r="O199" i="1"/>
  <c r="N199" i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G196" i="1"/>
  <c r="G197" i="1"/>
  <c r="G198" i="1"/>
  <c r="G199" i="1"/>
  <c r="G200" i="1"/>
  <c r="G201" i="1"/>
  <c r="G202" i="1"/>
  <c r="G203" i="1"/>
  <c r="G204" i="1"/>
  <c r="F197" i="1"/>
  <c r="F198" i="1"/>
  <c r="F199" i="1"/>
  <c r="F200" i="1"/>
  <c r="F201" i="1"/>
  <c r="F202" i="1"/>
  <c r="F203" i="1"/>
  <c r="F204" i="1"/>
  <c r="F196" i="1"/>
  <c r="F195" i="1"/>
  <c r="G195" i="1"/>
  <c r="F194" i="1"/>
  <c r="G194" i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N167" i="1"/>
  <c r="O167" i="1" s="1"/>
  <c r="N166" i="1"/>
  <c r="O166" i="1" s="1"/>
  <c r="N165" i="1"/>
  <c r="O165" i="1" s="1"/>
  <c r="O164" i="1"/>
  <c r="N164" i="1"/>
  <c r="N163" i="1"/>
  <c r="O163" i="1" s="1"/>
  <c r="O162" i="1"/>
  <c r="N162" i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O153" i="1"/>
  <c r="N153" i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F167" i="1"/>
  <c r="G167" i="1" s="1"/>
  <c r="G166" i="1"/>
  <c r="F166" i="1"/>
  <c r="F165" i="1"/>
  <c r="G165" i="1" s="1"/>
  <c r="G164" i="1"/>
  <c r="F164" i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G156" i="1"/>
  <c r="F156" i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O141" i="1"/>
  <c r="N141" i="1"/>
  <c r="N140" i="1"/>
  <c r="O140" i="1" s="1"/>
  <c r="N139" i="1"/>
  <c r="O139" i="1" s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N124" i="1"/>
  <c r="O124" i="1" s="1"/>
  <c r="N123" i="1"/>
  <c r="O123" i="1" s="1"/>
  <c r="N122" i="1"/>
  <c r="O122" i="1" s="1"/>
  <c r="N121" i="1"/>
  <c r="O121" i="1" s="1"/>
  <c r="N120" i="1"/>
  <c r="O120" i="1" s="1"/>
  <c r="O119" i="1"/>
  <c r="N119" i="1"/>
  <c r="F141" i="1"/>
  <c r="G141" i="1" s="1"/>
  <c r="F140" i="1"/>
  <c r="G140" i="1" s="1"/>
  <c r="F139" i="1"/>
  <c r="G139" i="1" s="1"/>
  <c r="F138" i="1"/>
  <c r="G138" i="1" s="1"/>
  <c r="G137" i="1"/>
  <c r="F137" i="1"/>
  <c r="F136" i="1"/>
  <c r="G136" i="1" s="1"/>
  <c r="F135" i="1"/>
  <c r="G135" i="1" s="1"/>
  <c r="F134" i="1"/>
  <c r="G134" i="1" s="1"/>
  <c r="F133" i="1"/>
  <c r="G133" i="1" s="1"/>
  <c r="F132" i="1"/>
  <c r="G132" i="1" s="1"/>
  <c r="G131" i="1"/>
  <c r="F131" i="1"/>
  <c r="F130" i="1"/>
  <c r="G130" i="1" s="1"/>
  <c r="G129" i="1"/>
  <c r="F129" i="1"/>
  <c r="F128" i="1"/>
  <c r="G128" i="1" s="1"/>
  <c r="G127" i="1"/>
  <c r="F127" i="1"/>
  <c r="F126" i="1"/>
  <c r="G126" i="1" s="1"/>
  <c r="G125" i="1"/>
  <c r="F125" i="1"/>
  <c r="F124" i="1"/>
  <c r="G124" i="1" s="1"/>
  <c r="G123" i="1"/>
  <c r="F123" i="1"/>
  <c r="F122" i="1"/>
  <c r="G122" i="1" s="1"/>
  <c r="F121" i="1"/>
  <c r="G121" i="1" s="1"/>
  <c r="F120" i="1"/>
  <c r="G120" i="1" s="1"/>
  <c r="F119" i="1"/>
  <c r="G119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G82" i="1"/>
  <c r="F82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N41" i="1"/>
  <c r="O41" i="1" s="1"/>
  <c r="N34" i="1"/>
  <c r="O34" i="1" s="1"/>
  <c r="N35" i="1"/>
  <c r="O35" i="1" s="1"/>
  <c r="N36" i="1"/>
  <c r="N37" i="1"/>
  <c r="N38" i="1"/>
  <c r="O38" i="1" s="1"/>
  <c r="N39" i="1"/>
  <c r="O39" i="1" s="1"/>
  <c r="N40" i="1"/>
  <c r="O40" i="1" s="1"/>
  <c r="N42" i="1"/>
  <c r="O42" i="1" s="1"/>
  <c r="N43" i="1"/>
  <c r="O43" i="1" s="1"/>
  <c r="N44" i="1"/>
  <c r="O44" i="1" s="1"/>
  <c r="N45" i="1"/>
  <c r="O45" i="1" s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N54" i="1"/>
  <c r="O54" i="1" s="1"/>
  <c r="N55" i="1"/>
  <c r="O55" i="1" s="1"/>
  <c r="N56" i="1"/>
  <c r="O56" i="1" s="1"/>
  <c r="N57" i="1"/>
  <c r="N58" i="1"/>
  <c r="O58" i="1" s="1"/>
  <c r="N59" i="1"/>
  <c r="O59" i="1" s="1"/>
  <c r="N60" i="1"/>
  <c r="O60" i="1" s="1"/>
  <c r="N61" i="1"/>
  <c r="N62" i="1"/>
  <c r="N63" i="1"/>
  <c r="N64" i="1"/>
  <c r="N65" i="1"/>
  <c r="O65" i="1" s="1"/>
  <c r="N66" i="1"/>
  <c r="O66" i="1" s="1"/>
  <c r="N67" i="1"/>
  <c r="O67" i="1" s="1"/>
  <c r="O36" i="1"/>
  <c r="O64" i="1"/>
  <c r="O63" i="1"/>
  <c r="O62" i="1"/>
  <c r="O61" i="1"/>
  <c r="O57" i="1"/>
  <c r="O53" i="1"/>
  <c r="O46" i="1"/>
  <c r="O37" i="1"/>
  <c r="G64" i="1"/>
  <c r="G65" i="1"/>
  <c r="G66" i="1"/>
  <c r="G67" i="1"/>
  <c r="G63" i="1"/>
  <c r="G59" i="1"/>
  <c r="G60" i="1"/>
  <c r="G61" i="1"/>
  <c r="G62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O23" i="1"/>
  <c r="O29" i="1"/>
  <c r="O28" i="1"/>
  <c r="O25" i="1"/>
  <c r="O24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G23" i="1"/>
  <c r="G24" i="1"/>
  <c r="G25" i="1"/>
  <c r="G26" i="1"/>
  <c r="G27" i="1"/>
  <c r="G28" i="1"/>
  <c r="G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<sst xmlns="http://schemas.openxmlformats.org/spreadsheetml/2006/main" count="165" uniqueCount="86">
  <si>
    <t>NUM_CLIENT</t>
  </si>
  <si>
    <t>AVG_LATENCY</t>
  </si>
  <si>
    <t>TROUGHPUT</t>
  </si>
  <si>
    <t>STD_LATENCY</t>
  </si>
  <si>
    <t>TOTAL_LATENCIES</t>
  </si>
  <si>
    <t>TOTAL_REQUESTS</t>
  </si>
  <si>
    <t>THROUGHPUT_totLATENCIES</t>
  </si>
  <si>
    <t>main2,py</t>
  </si>
  <si>
    <t>L</t>
  </si>
  <si>
    <t>QPS</t>
  </si>
  <si>
    <t>Mean Latency</t>
  </si>
  <si>
    <t>99,9 Latency</t>
  </si>
  <si>
    <t>MeanLatency</t>
  </si>
  <si>
    <t>Recall@10</t>
  </si>
  <si>
    <t>main2,py 5 s</t>
  </si>
  <si>
    <t>main2,py 3 s</t>
  </si>
  <si>
    <t>main2,py 60 s</t>
  </si>
  <si>
    <t>0.034680</t>
  </si>
  <si>
    <t>28.83</t>
  </si>
  <si>
    <t>0.001052</t>
  </si>
  <si>
    <t>0.035834</t>
  </si>
  <si>
    <t>55.73</t>
  </si>
  <si>
    <t>0.003482</t>
  </si>
  <si>
    <t>0.036746</t>
  </si>
  <si>
    <t>81.62</t>
  </si>
  <si>
    <t>0.005115</t>
  </si>
  <si>
    <t>0.039255</t>
  </si>
  <si>
    <t>101.73</t>
  </si>
  <si>
    <t>0.009191</t>
  </si>
  <si>
    <t xml:space="preserve">0.039912 </t>
  </si>
  <si>
    <t>125.12</t>
  </si>
  <si>
    <t>0.011292</t>
  </si>
  <si>
    <t>0.041669</t>
  </si>
  <si>
    <t>143.75</t>
  </si>
  <si>
    <t>0.012287</t>
  </si>
  <si>
    <t>0.043510</t>
  </si>
  <si>
    <t>160.55</t>
  </si>
  <si>
    <t>0.015698</t>
  </si>
  <si>
    <t>0.045865</t>
  </si>
  <si>
    <t>173.90</t>
  </si>
  <si>
    <t>0.015220</t>
  </si>
  <si>
    <t>0.047306</t>
  </si>
  <si>
    <t>188.98</t>
  </si>
  <si>
    <t>0.017522</t>
  </si>
  <si>
    <t>0.051935</t>
  </si>
  <si>
    <t>191.27</t>
  </si>
  <si>
    <t>0.019846</t>
  </si>
  <si>
    <t>0.053460</t>
  </si>
  <si>
    <t>204.58</t>
  </si>
  <si>
    <t>0.021254</t>
  </si>
  <si>
    <t>0.062926</t>
  </si>
  <si>
    <t>189.78</t>
  </si>
  <si>
    <t>0.119517</t>
  </si>
  <si>
    <t>0.058293</t>
  </si>
  <si>
    <t>221.48</t>
  </si>
  <si>
    <t>0.026326</t>
  </si>
  <si>
    <t>0.062286</t>
  </si>
  <si>
    <t>221.90</t>
  </si>
  <si>
    <t>0.026081</t>
  </si>
  <si>
    <t>0.065174</t>
  </si>
  <si>
    <t>226.75</t>
  </si>
  <si>
    <t>0.030173</t>
  </si>
  <si>
    <t>0.068597</t>
  </si>
  <si>
    <t>229.52</t>
  </si>
  <si>
    <t>0.033238</t>
  </si>
  <si>
    <t xml:space="preserve">0.070552 </t>
  </si>
  <si>
    <t>238.12</t>
  </si>
  <si>
    <t>0.035234</t>
  </si>
  <si>
    <t>0.073661</t>
  </si>
  <si>
    <t>240.12</t>
  </si>
  <si>
    <t>0.033357</t>
  </si>
  <si>
    <t>0.077948</t>
  </si>
  <si>
    <t>241.70</t>
  </si>
  <si>
    <t>0.042518</t>
  </si>
  <si>
    <t>0.089952</t>
  </si>
  <si>
    <t>218.23</t>
  </si>
  <si>
    <t>0.156893</t>
  </si>
  <si>
    <t>0.112238</t>
  </si>
  <si>
    <t>258.45</t>
  </si>
  <si>
    <t>0.060788</t>
  </si>
  <si>
    <t>0.146904</t>
  </si>
  <si>
    <t>256.18</t>
  </si>
  <si>
    <t>0.087372</t>
  </si>
  <si>
    <t>0.179352</t>
  </si>
  <si>
    <t>248.33</t>
  </si>
  <si>
    <t>0.118766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</si>
</sst>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3" fontId="0" fillId="0" borderId="2" xfId="0" applyNumberFormat="1" applyBorder="1"/>
    <xf numFmtId="0" fontId="1" fillId="3" borderId="4" xfId="0" applyFont="1" applyFill="1" applyBorder="1" applyAlignment="1">
      <alignment horizontal="center" vertical="center"/>
    </xf>
    <xf numFmtId="3" fontId="0" fillId="0" borderId="3" xfId="0" applyNumberFormat="1" applyBorder="1"/>
    <xf numFmtId="0" fontId="3" fillId="3" borderId="4" xfId="1" applyFill="1" applyBorder="1" applyAlignment="1">
      <alignment horizontal="center" vertical="center"/>
    </xf>
    <xf numFmtId="3" fontId="0" fillId="0" borderId="0" xfId="0" applyNumberFormat="1"/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all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F849-96F2-4F2C-B784-FADDFA53F6FB}">
  <dimension ref="A1:T204"/>
  <sheetViews>
    <sheetView tabSelected="1" topLeftCell="A166" zoomScale="85" zoomScaleNormal="85" workbookViewId="0">
      <selection activeCell="K171" sqref="K171:K193"/>
    </sheetView>
  </sheetViews>
  <sheetFormatPr defaultRowHeight="15" x14ac:dyDescent="0.25"/>
  <cols>
    <col min="1" max="1" width="18.28515625" customWidth="1"/>
    <col min="2" max="2" width="15.140625" customWidth="1"/>
    <col min="3" max="3" width="16.42578125" customWidth="1"/>
    <col min="4" max="4" width="15.140625" customWidth="1"/>
    <col min="5" max="5" width="19.140625" customWidth="1"/>
    <col min="6" max="6" width="18.28515625" customWidth="1"/>
    <col min="7" max="7" width="27" customWidth="1"/>
    <col min="9" max="9" width="17.5703125" customWidth="1"/>
    <col min="10" max="10" width="19.28515625" customWidth="1"/>
    <col min="11" max="11" width="15.5703125" customWidth="1"/>
    <col min="12" max="12" width="16.7109375" customWidth="1"/>
    <col min="13" max="13" width="15.140625" customWidth="1"/>
    <col min="14" max="14" width="16.42578125" customWidth="1"/>
    <col min="15" max="15" width="26.42578125" customWidth="1"/>
    <col min="19" max="19" width="12.85546875" customWidth="1"/>
    <col min="20" max="20" width="13.7109375" customWidth="1"/>
  </cols>
  <sheetData>
    <row r="1" spans="1:15" x14ac:dyDescent="0.25">
      <c r="A1" s="9" t="s">
        <v>7</v>
      </c>
      <c r="B1" s="9"/>
      <c r="C1" s="9"/>
      <c r="D1" s="9"/>
      <c r="E1" s="9"/>
      <c r="F1" s="9"/>
      <c r="G1" s="9"/>
      <c r="I1" s="9" t="s">
        <v>7</v>
      </c>
      <c r="J1" s="9"/>
      <c r="K1" s="9"/>
      <c r="L1" s="9"/>
      <c r="M1" s="9"/>
      <c r="N1" s="9"/>
      <c r="O1" s="9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25">
      <c r="A3" s="2">
        <v>1</v>
      </c>
      <c r="B3" s="2">
        <v>2.3647000000000001E-2</v>
      </c>
      <c r="C3" s="2">
        <v>42.27</v>
      </c>
      <c r="D3" s="2">
        <v>4.2499999999999998E-4</v>
      </c>
      <c r="E3" s="2">
        <v>2536</v>
      </c>
      <c r="F3" s="2">
        <v>2536</v>
      </c>
      <c r="G3" s="2">
        <f>(E3/F3)*C3</f>
        <v>42.27</v>
      </c>
      <c r="I3" s="2">
        <v>1</v>
      </c>
      <c r="J3" s="2">
        <v>1.9338999999999999E-2</v>
      </c>
      <c r="K3" s="2">
        <v>51.67</v>
      </c>
      <c r="L3" s="2">
        <v>2.1599999999999999E-4</v>
      </c>
      <c r="M3" s="2">
        <v>3100</v>
      </c>
      <c r="N3" s="2">
        <v>3100</v>
      </c>
      <c r="O3" s="2">
        <f>(M3/N3)*K3</f>
        <v>51.67</v>
      </c>
    </row>
    <row r="4" spans="1:15" x14ac:dyDescent="0.25">
      <c r="A4" s="2">
        <v>2</v>
      </c>
      <c r="B4" s="2">
        <v>2.7829E-2</v>
      </c>
      <c r="C4" s="2">
        <v>146.13</v>
      </c>
      <c r="D4" s="2">
        <v>8.4199999999999998E-4</v>
      </c>
      <c r="E4" s="2">
        <v>4384</v>
      </c>
      <c r="F4" s="2">
        <v>8768</v>
      </c>
      <c r="G4" s="2">
        <f t="shared" ref="G4:G22" si="0">(E4/F4)*C4</f>
        <v>73.064999999999998</v>
      </c>
      <c r="I4" s="2">
        <v>2</v>
      </c>
      <c r="J4" s="2">
        <v>2.0559000000000001E-2</v>
      </c>
      <c r="K4" s="2">
        <v>193.73</v>
      </c>
      <c r="L4" s="2">
        <v>6.5899999999999997E-4</v>
      </c>
      <c r="M4" s="2">
        <v>5812</v>
      </c>
      <c r="N4" s="2">
        <v>11624</v>
      </c>
      <c r="O4" s="2">
        <f t="shared" ref="O4:O29" si="1">(M4/N4)*K4</f>
        <v>96.864999999999995</v>
      </c>
    </row>
    <row r="5" spans="1:15" x14ac:dyDescent="0.25">
      <c r="A5" s="2">
        <v>3</v>
      </c>
      <c r="B5">
        <v>2.8244999999999999E-2</v>
      </c>
      <c r="C5" s="2">
        <v>317.14999999999998</v>
      </c>
      <c r="D5" s="2">
        <v>1.7329999999999999E-3</v>
      </c>
      <c r="E5" s="2">
        <v>6343</v>
      </c>
      <c r="F5" s="2">
        <v>19029</v>
      </c>
      <c r="G5" s="2">
        <f t="shared" si="0"/>
        <v>105.71666666666665</v>
      </c>
      <c r="I5" s="2">
        <v>3</v>
      </c>
      <c r="J5" s="3">
        <v>2.0663000000000001E-2</v>
      </c>
      <c r="K5" s="2">
        <v>433.25</v>
      </c>
      <c r="L5" s="2">
        <v>9.2599999999999996E-4</v>
      </c>
      <c r="M5" s="2">
        <v>8665</v>
      </c>
      <c r="N5" s="2">
        <v>25995</v>
      </c>
      <c r="O5" s="2">
        <f t="shared" si="1"/>
        <v>144.41666666666666</v>
      </c>
    </row>
    <row r="6" spans="1:15" x14ac:dyDescent="0.25">
      <c r="A6" s="2">
        <v>4</v>
      </c>
      <c r="B6" s="2">
        <v>2.9042999999999999E-2</v>
      </c>
      <c r="C6" s="2">
        <v>548.47</v>
      </c>
      <c r="D6" s="2">
        <v>1.854E-3</v>
      </c>
      <c r="E6" s="2">
        <v>8227</v>
      </c>
      <c r="F6" s="2">
        <v>32908</v>
      </c>
      <c r="G6" s="2">
        <f t="shared" si="0"/>
        <v>137.11750000000001</v>
      </c>
      <c r="I6" s="2">
        <v>4</v>
      </c>
      <c r="J6" s="2">
        <v>2.0747999999999999E-2</v>
      </c>
      <c r="K6" s="2">
        <v>765.93</v>
      </c>
      <c r="L6" s="2">
        <v>1.0009999999999999E-3</v>
      </c>
      <c r="M6" s="2">
        <v>11489</v>
      </c>
      <c r="N6" s="2">
        <v>45956</v>
      </c>
      <c r="O6" s="2">
        <f t="shared" si="1"/>
        <v>191.48249999999999</v>
      </c>
    </row>
    <row r="7" spans="1:15" x14ac:dyDescent="0.25">
      <c r="A7" s="2">
        <v>5</v>
      </c>
      <c r="B7" s="2">
        <v>3.0381999999999999E-2</v>
      </c>
      <c r="C7" s="2">
        <v>817.92</v>
      </c>
      <c r="D7" s="2">
        <v>2.3249999999999998E-3</v>
      </c>
      <c r="E7" s="2">
        <v>9815</v>
      </c>
      <c r="F7" s="2">
        <v>49075</v>
      </c>
      <c r="G7" s="2">
        <f t="shared" si="0"/>
        <v>163.584</v>
      </c>
      <c r="I7" s="2">
        <v>5</v>
      </c>
      <c r="J7" s="2">
        <v>2.0764000000000001E-2</v>
      </c>
      <c r="K7" s="2">
        <v>1194.67</v>
      </c>
      <c r="L7" s="2">
        <v>1.093E-3</v>
      </c>
      <c r="M7" s="2">
        <v>14336</v>
      </c>
      <c r="N7" s="2">
        <v>71680</v>
      </c>
      <c r="O7" s="2">
        <f t="shared" si="1"/>
        <v>238.93400000000003</v>
      </c>
    </row>
    <row r="8" spans="1:15" x14ac:dyDescent="0.25">
      <c r="A8" s="2">
        <v>6</v>
      </c>
      <c r="B8" s="2">
        <v>3.1801000000000003E-2</v>
      </c>
      <c r="C8" s="2">
        <v>1124.5</v>
      </c>
      <c r="D8" s="2">
        <v>2.232E-3</v>
      </c>
      <c r="E8" s="2">
        <v>11245</v>
      </c>
      <c r="F8" s="2">
        <v>67470</v>
      </c>
      <c r="G8" s="2">
        <f t="shared" si="0"/>
        <v>187.41666666666666</v>
      </c>
      <c r="I8" s="2">
        <v>6</v>
      </c>
      <c r="J8" s="2">
        <v>2.0863E-2</v>
      </c>
      <c r="K8" s="2">
        <v>1710.4</v>
      </c>
      <c r="L8" s="2">
        <v>1.0820000000000001E-3</v>
      </c>
      <c r="M8" s="2">
        <v>17104</v>
      </c>
      <c r="N8" s="2">
        <v>102624</v>
      </c>
      <c r="O8" s="2">
        <f t="shared" si="1"/>
        <v>285.06666666666666</v>
      </c>
    </row>
    <row r="9" spans="1:15" x14ac:dyDescent="0.25">
      <c r="A9" s="2">
        <v>7</v>
      </c>
      <c r="B9" s="2">
        <v>3.3603000000000001E-2</v>
      </c>
      <c r="C9" s="2">
        <v>1447.02</v>
      </c>
      <c r="D9" s="2">
        <v>2.2260000000000001E-3</v>
      </c>
      <c r="E9" s="2">
        <v>12403</v>
      </c>
      <c r="F9" s="2">
        <v>86821</v>
      </c>
      <c r="G9" s="2">
        <f t="shared" si="0"/>
        <v>206.71714285714285</v>
      </c>
      <c r="I9" s="2">
        <v>7</v>
      </c>
      <c r="J9" s="2">
        <v>2.1059000000000001E-2</v>
      </c>
      <c r="K9" s="2">
        <v>2302.65</v>
      </c>
      <c r="L9" s="2">
        <v>1.163E-3</v>
      </c>
      <c r="M9" s="2">
        <v>19737</v>
      </c>
      <c r="N9" s="2">
        <v>138159</v>
      </c>
      <c r="O9" s="2">
        <f t="shared" si="1"/>
        <v>328.95</v>
      </c>
    </row>
    <row r="10" spans="1:15" x14ac:dyDescent="0.25">
      <c r="A10" s="2">
        <v>8</v>
      </c>
      <c r="B10" s="2">
        <v>3.5569000000000003E-2</v>
      </c>
      <c r="C10" s="2">
        <v>1784.67</v>
      </c>
      <c r="D10" s="2">
        <v>2.2209999999999999E-3</v>
      </c>
      <c r="E10" s="2">
        <v>13385</v>
      </c>
      <c r="F10" s="2">
        <v>107080</v>
      </c>
      <c r="G10" s="2">
        <f t="shared" si="0"/>
        <v>223.08375000000001</v>
      </c>
      <c r="I10" s="2">
        <v>8</v>
      </c>
      <c r="J10" s="2">
        <v>2.1228E-2</v>
      </c>
      <c r="K10" s="2">
        <v>2982.53</v>
      </c>
      <c r="L10" s="2">
        <v>1.157E-3</v>
      </c>
      <c r="M10" s="2">
        <v>22369</v>
      </c>
      <c r="N10" s="2">
        <v>178952</v>
      </c>
      <c r="O10" s="2">
        <f t="shared" si="1"/>
        <v>372.81625000000003</v>
      </c>
    </row>
    <row r="11" spans="1:15" x14ac:dyDescent="0.25">
      <c r="A11" s="2">
        <v>9</v>
      </c>
      <c r="B11" s="2">
        <v>3.7088000000000003E-2</v>
      </c>
      <c r="C11" s="2">
        <v>2183.4</v>
      </c>
      <c r="D11" s="2">
        <v>2.0500000000000002E-3</v>
      </c>
      <c r="E11" s="2">
        <v>14556</v>
      </c>
      <c r="F11" s="2">
        <v>131004</v>
      </c>
      <c r="G11" s="2">
        <f t="shared" si="0"/>
        <v>242.6</v>
      </c>
      <c r="I11" s="2">
        <v>9</v>
      </c>
      <c r="J11" s="2">
        <v>2.1059000000000001E-2</v>
      </c>
      <c r="K11" s="2">
        <v>3843.6</v>
      </c>
      <c r="L11" s="2">
        <v>8.2200000000000003E-4</v>
      </c>
      <c r="M11" s="2">
        <v>25624</v>
      </c>
      <c r="N11" s="2">
        <v>230616</v>
      </c>
      <c r="O11" s="2">
        <f t="shared" si="1"/>
        <v>427.06666666666661</v>
      </c>
    </row>
    <row r="12" spans="1:15" x14ac:dyDescent="0.25">
      <c r="A12" s="2">
        <v>10</v>
      </c>
      <c r="B12" s="2">
        <v>4.1730000000000003E-2</v>
      </c>
      <c r="C12" s="2">
        <v>2387.67</v>
      </c>
      <c r="D12" s="2">
        <v>4.8190000000000004E-3</v>
      </c>
      <c r="E12" s="2">
        <v>14326</v>
      </c>
      <c r="F12" s="2">
        <v>143260</v>
      </c>
      <c r="G12" s="2">
        <f t="shared" si="0"/>
        <v>238.76700000000002</v>
      </c>
      <c r="I12" s="2">
        <v>10</v>
      </c>
      <c r="J12" s="2">
        <v>2.3351E-2</v>
      </c>
      <c r="K12" s="2">
        <v>4272</v>
      </c>
      <c r="L12" s="2">
        <v>2.6870000000000002E-3</v>
      </c>
      <c r="M12" s="2">
        <v>25632</v>
      </c>
      <c r="N12" s="2">
        <v>253620</v>
      </c>
      <c r="O12" s="2">
        <f t="shared" si="1"/>
        <v>431.74790631653656</v>
      </c>
    </row>
    <row r="13" spans="1:15" x14ac:dyDescent="0.25">
      <c r="A13" s="2">
        <v>11</v>
      </c>
      <c r="B13" s="2">
        <v>4.6378999999999997E-2</v>
      </c>
      <c r="C13" s="2">
        <v>2593.98</v>
      </c>
      <c r="D13" s="2">
        <v>7.0210000000000003E-3</v>
      </c>
      <c r="E13" s="2">
        <v>14149</v>
      </c>
      <c r="F13" s="2">
        <v>155639</v>
      </c>
      <c r="G13" s="2">
        <f t="shared" si="0"/>
        <v>235.81636363636363</v>
      </c>
      <c r="I13" s="2">
        <v>11</v>
      </c>
      <c r="J13" s="2">
        <v>2.5555000000000001E-2</v>
      </c>
      <c r="K13" s="2">
        <v>4713.5</v>
      </c>
      <c r="L13" s="2">
        <v>4.0990000000000002E-3</v>
      </c>
      <c r="M13" s="2">
        <v>25710</v>
      </c>
      <c r="N13" s="2">
        <v>282810</v>
      </c>
      <c r="O13" s="2">
        <f t="shared" si="1"/>
        <v>428.5</v>
      </c>
    </row>
    <row r="14" spans="1:15" x14ac:dyDescent="0.25">
      <c r="A14" s="2">
        <v>12</v>
      </c>
      <c r="B14" s="2">
        <v>5.0398999999999999E-2</v>
      </c>
      <c r="C14" s="2">
        <v>2825.2</v>
      </c>
      <c r="D14" s="2">
        <v>5.8609999999999999E-3</v>
      </c>
      <c r="E14" s="2">
        <v>14126</v>
      </c>
      <c r="F14" s="2">
        <v>169512</v>
      </c>
      <c r="G14" s="2">
        <f t="shared" si="0"/>
        <v>235.43333333333331</v>
      </c>
      <c r="I14" s="2">
        <v>12</v>
      </c>
      <c r="J14" s="2">
        <v>2.7855999999999999E-2</v>
      </c>
      <c r="K14" s="2">
        <v>5142.2</v>
      </c>
      <c r="L14" s="2">
        <v>5.8979999999999996E-3</v>
      </c>
      <c r="M14" s="2">
        <v>25711</v>
      </c>
      <c r="N14" s="2">
        <v>308532</v>
      </c>
      <c r="O14" s="2">
        <f t="shared" si="1"/>
        <v>428.51666666666665</v>
      </c>
    </row>
    <row r="15" spans="1:15" x14ac:dyDescent="0.25">
      <c r="A15" s="2">
        <v>13</v>
      </c>
      <c r="B15" s="2">
        <v>5.6183999999999998E-2</v>
      </c>
      <c r="C15" s="2">
        <v>2947.75</v>
      </c>
      <c r="D15" s="2">
        <v>1.406E-2</v>
      </c>
      <c r="E15" s="2">
        <v>13605</v>
      </c>
      <c r="F15" s="2">
        <v>176865</v>
      </c>
      <c r="G15" s="2">
        <f t="shared" si="0"/>
        <v>226.75</v>
      </c>
      <c r="I15" s="2">
        <v>13</v>
      </c>
      <c r="J15" s="2">
        <v>3.0121999999999999E-2</v>
      </c>
      <c r="K15" s="2">
        <v>5569.63</v>
      </c>
      <c r="L15" s="2">
        <v>7.4850000000000003E-3</v>
      </c>
      <c r="M15" s="2">
        <v>25706</v>
      </c>
      <c r="N15" s="2">
        <v>334178</v>
      </c>
      <c r="O15" s="2">
        <f t="shared" si="1"/>
        <v>428.43307692307695</v>
      </c>
    </row>
    <row r="16" spans="1:15" x14ac:dyDescent="0.25">
      <c r="A16" s="2">
        <v>14</v>
      </c>
      <c r="B16" s="2">
        <v>5.8942000000000001E-2</v>
      </c>
      <c r="C16" s="2">
        <v>3253.6</v>
      </c>
      <c r="D16" s="2">
        <v>1.2345999999999999E-2</v>
      </c>
      <c r="E16" s="2">
        <v>13944</v>
      </c>
      <c r="F16" s="2">
        <v>195216</v>
      </c>
      <c r="G16" s="2">
        <f t="shared" si="0"/>
        <v>232.39999999999998</v>
      </c>
      <c r="I16" s="2">
        <v>14</v>
      </c>
      <c r="J16" s="2">
        <v>3.2419999999999997E-2</v>
      </c>
      <c r="K16" s="2">
        <v>5997.37</v>
      </c>
      <c r="L16" s="2">
        <v>9.6699999999999998E-3</v>
      </c>
      <c r="M16" s="2">
        <v>25703</v>
      </c>
      <c r="N16" s="2">
        <v>359842</v>
      </c>
      <c r="O16" s="2">
        <f t="shared" si="1"/>
        <v>428.38357142857137</v>
      </c>
    </row>
    <row r="17" spans="1:15" x14ac:dyDescent="0.25">
      <c r="A17" s="2">
        <v>15</v>
      </c>
      <c r="B17" s="2">
        <v>6.0145999999999998E-2</v>
      </c>
      <c r="C17" s="2">
        <v>3658.75</v>
      </c>
      <c r="D17" s="2">
        <v>9.6959999999999998E-3</v>
      </c>
      <c r="E17" s="2">
        <v>14635</v>
      </c>
      <c r="F17" s="2">
        <v>219525</v>
      </c>
      <c r="G17" s="2">
        <f t="shared" si="0"/>
        <v>243.91666666666666</v>
      </c>
      <c r="I17" s="2">
        <v>15</v>
      </c>
      <c r="J17" s="2">
        <v>3.4729000000000003E-2</v>
      </c>
      <c r="K17" s="2">
        <v>6427.25</v>
      </c>
      <c r="L17" s="2">
        <v>1.2056000000000001E-2</v>
      </c>
      <c r="M17" s="2">
        <v>25709</v>
      </c>
      <c r="N17" s="2">
        <v>385635</v>
      </c>
      <c r="O17" s="2">
        <f t="shared" si="1"/>
        <v>428.48333333333335</v>
      </c>
    </row>
    <row r="18" spans="1:15" x14ac:dyDescent="0.25">
      <c r="A18" s="2">
        <v>16</v>
      </c>
      <c r="B18" s="2">
        <v>6.0512000000000003E-2</v>
      </c>
      <c r="C18" s="2">
        <v>4105.6000000000004</v>
      </c>
      <c r="D18" s="2">
        <v>3.8869999999999998E-3</v>
      </c>
      <c r="E18" s="2">
        <v>15396</v>
      </c>
      <c r="F18" s="2">
        <v>246336</v>
      </c>
      <c r="G18" s="2">
        <f t="shared" si="0"/>
        <v>256.60000000000002</v>
      </c>
      <c r="I18" s="2">
        <v>16</v>
      </c>
      <c r="J18" s="2">
        <v>3.6776999999999997E-2</v>
      </c>
      <c r="K18" s="2">
        <v>6848.27</v>
      </c>
      <c r="L18" s="2">
        <v>1.2319999999999999E-2</v>
      </c>
      <c r="M18" s="2">
        <v>25681</v>
      </c>
      <c r="N18" s="2">
        <v>410896</v>
      </c>
      <c r="O18" s="2">
        <f t="shared" si="1"/>
        <v>428.01687500000003</v>
      </c>
    </row>
    <row r="19" spans="1:15" x14ac:dyDescent="0.25">
      <c r="A19" s="2">
        <v>17</v>
      </c>
      <c r="B19" s="2">
        <v>6.4684000000000005E-2</v>
      </c>
      <c r="C19" s="2">
        <v>4346.8999999999996</v>
      </c>
      <c r="D19" s="2">
        <v>1.3010000000000001E-2</v>
      </c>
      <c r="E19" s="2">
        <v>15342</v>
      </c>
      <c r="F19" s="2">
        <v>260814</v>
      </c>
      <c r="G19" s="2">
        <f t="shared" si="0"/>
        <v>255.7</v>
      </c>
      <c r="I19" s="2">
        <v>17</v>
      </c>
      <c r="J19" s="2">
        <v>3.9334000000000001E-2</v>
      </c>
      <c r="K19" s="2">
        <v>7278.27</v>
      </c>
      <c r="L19" s="2">
        <v>1.6334000000000001E-2</v>
      </c>
      <c r="M19" s="2">
        <v>25688</v>
      </c>
      <c r="N19" s="2">
        <v>436696</v>
      </c>
      <c r="O19" s="2">
        <f t="shared" si="1"/>
        <v>428.1335294117647</v>
      </c>
    </row>
    <row r="20" spans="1:15" x14ac:dyDescent="0.25">
      <c r="A20" s="2">
        <v>18</v>
      </c>
      <c r="B20" s="2">
        <v>6.8732000000000001E-2</v>
      </c>
      <c r="C20" s="2">
        <v>4593.8999999999996</v>
      </c>
      <c r="D20" s="2">
        <v>1.8733E-2</v>
      </c>
      <c r="E20" s="2">
        <v>15313</v>
      </c>
      <c r="F20" s="2">
        <v>275634</v>
      </c>
      <c r="G20" s="2">
        <f t="shared" si="0"/>
        <v>255.21666666666664</v>
      </c>
      <c r="I20" s="2">
        <v>18</v>
      </c>
      <c r="J20" s="2">
        <v>4.1620999999999998E-2</v>
      </c>
      <c r="K20" s="2">
        <v>7705.8</v>
      </c>
      <c r="L20" s="2">
        <v>1.8466E-2</v>
      </c>
      <c r="M20" s="2">
        <v>25686</v>
      </c>
      <c r="N20" s="2">
        <v>462348</v>
      </c>
      <c r="O20" s="2">
        <f t="shared" si="1"/>
        <v>428.09999999999997</v>
      </c>
    </row>
    <row r="21" spans="1:15" x14ac:dyDescent="0.25">
      <c r="A21" s="2">
        <v>19</v>
      </c>
      <c r="B21" s="2">
        <v>7.2340000000000002E-2</v>
      </c>
      <c r="C21" s="2">
        <v>4865.58</v>
      </c>
      <c r="D21" s="2">
        <v>2.2963000000000001E-2</v>
      </c>
      <c r="E21" s="2">
        <v>15365</v>
      </c>
      <c r="F21" s="2">
        <v>291935</v>
      </c>
      <c r="G21" s="2">
        <f t="shared" si="0"/>
        <v>256.08315789473681</v>
      </c>
      <c r="I21" s="2">
        <v>19</v>
      </c>
      <c r="J21" s="2">
        <v>4.4067000000000002E-2</v>
      </c>
      <c r="K21" s="2">
        <v>8136.12</v>
      </c>
      <c r="L21" s="2">
        <v>2.1680000000000001E-2</v>
      </c>
      <c r="M21" s="2">
        <v>25693</v>
      </c>
      <c r="N21" s="2">
        <v>488167</v>
      </c>
      <c r="O21" s="2">
        <f t="shared" si="1"/>
        <v>428.21684210526314</v>
      </c>
    </row>
    <row r="22" spans="1:15" x14ac:dyDescent="0.25">
      <c r="A22" s="2">
        <v>20</v>
      </c>
      <c r="B22" s="2">
        <v>7.6072000000000001E-2</v>
      </c>
      <c r="C22" s="2">
        <v>5132</v>
      </c>
      <c r="D22" s="2">
        <v>2.7032E-2</v>
      </c>
      <c r="E22" s="2">
        <v>15396</v>
      </c>
      <c r="F22" s="2">
        <v>307920</v>
      </c>
      <c r="G22" s="2">
        <f t="shared" si="0"/>
        <v>256.60000000000002</v>
      </c>
      <c r="I22" s="2">
        <v>20</v>
      </c>
      <c r="J22" s="2">
        <v>4.6411000000000001E-2</v>
      </c>
      <c r="K22" s="2">
        <v>8562.33</v>
      </c>
      <c r="L22" s="2">
        <v>2.4105999999999999E-2</v>
      </c>
      <c r="M22" s="2">
        <v>25687</v>
      </c>
      <c r="N22" s="2">
        <v>513740</v>
      </c>
      <c r="O22" s="2">
        <f t="shared" si="1"/>
        <v>428.11650000000003</v>
      </c>
    </row>
    <row r="23" spans="1:15" x14ac:dyDescent="0.25">
      <c r="A23" s="2">
        <v>40</v>
      </c>
      <c r="B23" s="2">
        <v>0.15037300000000001</v>
      </c>
      <c r="C23" s="2">
        <v>10294</v>
      </c>
      <c r="D23" s="2">
        <v>9.3532900000000002E-2</v>
      </c>
      <c r="E23" s="2">
        <v>15441</v>
      </c>
      <c r="F23" s="2">
        <v>617640</v>
      </c>
      <c r="G23" s="2">
        <f t="shared" ref="G23:G29" si="2">(E23/F23)*C23</f>
        <v>257.35000000000002</v>
      </c>
      <c r="I23" s="2">
        <v>30</v>
      </c>
      <c r="J23" s="2">
        <v>6.9974999999999996E-2</v>
      </c>
      <c r="K23" s="2">
        <v>12817</v>
      </c>
      <c r="L23" s="2">
        <v>4.7515000000000002E-2</v>
      </c>
      <c r="M23" s="2">
        <v>25634</v>
      </c>
      <c r="N23" s="2">
        <v>769020</v>
      </c>
      <c r="O23" s="2">
        <f t="shared" si="1"/>
        <v>427.23333333333335</v>
      </c>
    </row>
    <row r="24" spans="1:15" x14ac:dyDescent="0.25">
      <c r="A24" s="2">
        <v>80</v>
      </c>
      <c r="B24" s="2"/>
      <c r="C24" s="2"/>
      <c r="D24" s="2"/>
      <c r="E24" s="2"/>
      <c r="F24" s="2"/>
      <c r="G24" s="2" t="e">
        <f t="shared" si="2"/>
        <v>#DIV/0!</v>
      </c>
      <c r="I24" s="2">
        <v>40</v>
      </c>
      <c r="J24" s="2">
        <v>9.1963000000000003E-2</v>
      </c>
      <c r="K24" s="2">
        <v>17060.669999999998</v>
      </c>
      <c r="L24" s="2">
        <v>6.4937999999999996E-2</v>
      </c>
      <c r="M24" s="2">
        <v>25591</v>
      </c>
      <c r="N24" s="2">
        <v>1023640</v>
      </c>
      <c r="O24" s="2">
        <f>(M24/N24)*K24</f>
        <v>426.51675</v>
      </c>
    </row>
    <row r="25" spans="1:15" x14ac:dyDescent="0.25">
      <c r="A25" s="2">
        <v>160</v>
      </c>
      <c r="B25" s="2"/>
      <c r="C25" s="2"/>
      <c r="D25" s="2"/>
      <c r="E25" s="2"/>
      <c r="F25" s="2"/>
      <c r="G25" s="2" t="e">
        <f t="shared" si="2"/>
        <v>#DIV/0!</v>
      </c>
      <c r="I25" s="2">
        <v>50</v>
      </c>
      <c r="J25" s="2">
        <v>0.10795200000000001</v>
      </c>
      <c r="K25" s="2">
        <v>21340</v>
      </c>
      <c r="L25" s="2">
        <v>5.4989999999999997E-2</v>
      </c>
      <c r="M25" s="2">
        <v>25608</v>
      </c>
      <c r="N25" s="2">
        <v>1280400</v>
      </c>
      <c r="O25" s="2">
        <f>(M25/N25)*K25</f>
        <v>426.8</v>
      </c>
    </row>
    <row r="26" spans="1:15" x14ac:dyDescent="0.25">
      <c r="A26" s="2">
        <v>320</v>
      </c>
      <c r="B26" s="2"/>
      <c r="C26" s="2"/>
      <c r="D26" s="2"/>
      <c r="E26" s="2"/>
      <c r="F26" s="2"/>
      <c r="G26" s="2" t="e">
        <f t="shared" si="2"/>
        <v>#DIV/0!</v>
      </c>
      <c r="I26" s="2"/>
      <c r="J26" s="2"/>
      <c r="K26" s="2"/>
      <c r="L26" s="2"/>
      <c r="M26" s="2"/>
      <c r="N26" s="2"/>
      <c r="O26" s="2"/>
    </row>
    <row r="27" spans="1:15" x14ac:dyDescent="0.25">
      <c r="A27" s="2">
        <v>640</v>
      </c>
      <c r="B27" s="2"/>
      <c r="C27" s="2"/>
      <c r="D27" s="2"/>
      <c r="E27" s="2"/>
      <c r="F27" s="2"/>
      <c r="G27" s="2" t="e">
        <f t="shared" si="2"/>
        <v>#DIV/0!</v>
      </c>
      <c r="I27" s="2"/>
      <c r="J27" s="2"/>
      <c r="K27" s="2"/>
      <c r="L27" s="2"/>
      <c r="M27" s="2"/>
      <c r="N27" s="2"/>
      <c r="O27" s="2"/>
    </row>
    <row r="28" spans="1:15" x14ac:dyDescent="0.25">
      <c r="A28" s="2">
        <v>1280</v>
      </c>
      <c r="B28" s="2"/>
      <c r="C28" s="2"/>
      <c r="D28" s="2"/>
      <c r="E28" s="2"/>
      <c r="F28" s="2"/>
      <c r="G28" s="2" t="e">
        <f t="shared" si="2"/>
        <v>#DIV/0!</v>
      </c>
      <c r="I28" s="2"/>
      <c r="J28" s="2"/>
      <c r="K28" s="2"/>
      <c r="L28" s="2"/>
      <c r="M28" s="2"/>
      <c r="N28" s="2"/>
      <c r="O28" s="2" t="e">
        <f t="shared" si="1"/>
        <v>#DIV/0!</v>
      </c>
    </row>
    <row r="29" spans="1:15" x14ac:dyDescent="0.25">
      <c r="A29" s="2">
        <v>27</v>
      </c>
      <c r="B29" s="2"/>
      <c r="C29" s="2"/>
      <c r="D29" s="2"/>
      <c r="E29" s="2"/>
      <c r="F29" s="2"/>
      <c r="G29" s="2" t="e">
        <f t="shared" si="2"/>
        <v>#DIV/0!</v>
      </c>
      <c r="I29" s="2"/>
      <c r="J29" s="2"/>
      <c r="K29" s="2"/>
      <c r="L29" s="2"/>
      <c r="M29" s="2"/>
      <c r="N29" s="2"/>
      <c r="O29" s="2" t="e">
        <f t="shared" si="1"/>
        <v>#DIV/0!</v>
      </c>
    </row>
    <row r="32" spans="1:15" x14ac:dyDescent="0.25">
      <c r="A32" s="9" t="s">
        <v>7</v>
      </c>
      <c r="B32" s="9"/>
      <c r="C32" s="9"/>
      <c r="D32" s="9"/>
      <c r="E32" s="9"/>
      <c r="F32" s="9"/>
      <c r="G32" s="9"/>
      <c r="I32" s="9" t="s">
        <v>7</v>
      </c>
      <c r="J32" s="9"/>
      <c r="K32" s="9"/>
      <c r="L32" s="9"/>
      <c r="M32" s="9"/>
      <c r="N32" s="9"/>
      <c r="O32" s="9"/>
    </row>
    <row r="33" spans="1:20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I33" s="1" t="s">
        <v>0</v>
      </c>
      <c r="J33" s="1" t="s">
        <v>1</v>
      </c>
      <c r="K33" s="1" t="s">
        <v>2</v>
      </c>
      <c r="L33" s="1" t="s">
        <v>3</v>
      </c>
      <c r="M33" s="1" t="s">
        <v>4</v>
      </c>
      <c r="N33" s="1" t="s">
        <v>5</v>
      </c>
      <c r="O33" s="1" t="s">
        <v>6</v>
      </c>
      <c r="Q33" s="5" t="s">
        <v>8</v>
      </c>
      <c r="R33" s="5" t="s">
        <v>9</v>
      </c>
      <c r="S33" s="5" t="s">
        <v>10</v>
      </c>
      <c r="T33" s="5" t="s">
        <v>11</v>
      </c>
    </row>
    <row r="34" spans="1:20" x14ac:dyDescent="0.25">
      <c r="A34" s="2">
        <v>1</v>
      </c>
      <c r="B34" s="2">
        <v>2.6689999999999999E-3</v>
      </c>
      <c r="C34" s="2">
        <v>371.25</v>
      </c>
      <c r="D34" s="2">
        <v>8.0199999999999998E-4</v>
      </c>
      <c r="E34" s="2">
        <v>22275</v>
      </c>
      <c r="F34" s="2">
        <v>22275</v>
      </c>
      <c r="G34" s="2">
        <f>(E34/F34)*C34</f>
        <v>371.25</v>
      </c>
      <c r="I34" s="2">
        <v>1</v>
      </c>
      <c r="J34" s="2">
        <v>2.5106E-2</v>
      </c>
      <c r="K34" s="2">
        <v>39.770000000000003</v>
      </c>
      <c r="L34" s="2">
        <v>1.1329999999999999E-3</v>
      </c>
      <c r="M34" s="2">
        <v>23386</v>
      </c>
      <c r="N34" s="2">
        <f t="shared" ref="N34:N67" si="3">M34*I34</f>
        <v>23386</v>
      </c>
      <c r="O34" s="2">
        <f>(M34/N34)*K34</f>
        <v>39.770000000000003</v>
      </c>
    </row>
    <row r="35" spans="1:20" x14ac:dyDescent="0.25">
      <c r="A35" s="2">
        <v>2</v>
      </c>
      <c r="B35" s="2">
        <v>4.7349999999999996E-3</v>
      </c>
      <c r="C35" s="2">
        <v>743.9</v>
      </c>
      <c r="D35" s="2">
        <v>1.047E-3</v>
      </c>
      <c r="E35" s="2">
        <v>22317</v>
      </c>
      <c r="F35" s="2">
        <v>44634</v>
      </c>
      <c r="G35" s="2">
        <f t="shared" ref="G35:G54" si="4">(E35/F35)*C35</f>
        <v>371.95</v>
      </c>
      <c r="I35" s="2">
        <v>2</v>
      </c>
      <c r="J35" s="2">
        <v>4.0593999999999998E-2</v>
      </c>
      <c r="K35" s="2">
        <v>98.47</v>
      </c>
      <c r="L35" s="2">
        <v>1.7229999999999999E-3</v>
      </c>
      <c r="M35" s="2">
        <v>2954</v>
      </c>
      <c r="N35" s="2">
        <f t="shared" si="3"/>
        <v>5908</v>
      </c>
      <c r="O35" s="2">
        <f t="shared" ref="O35:O54" si="5">(M35/N35)*K35</f>
        <v>49.234999999999999</v>
      </c>
    </row>
    <row r="36" spans="1:20" x14ac:dyDescent="0.25">
      <c r="A36" s="2">
        <v>3</v>
      </c>
      <c r="B36" s="3">
        <v>8.8059999999999996E-3</v>
      </c>
      <c r="C36" s="2">
        <v>915.65</v>
      </c>
      <c r="D36" s="2">
        <v>2.2829999999999999E-3</v>
      </c>
      <c r="E36" s="2">
        <v>18313</v>
      </c>
      <c r="F36" s="2">
        <v>54939</v>
      </c>
      <c r="G36" s="2">
        <f t="shared" si="4"/>
        <v>305.21666666666664</v>
      </c>
      <c r="I36" s="2">
        <v>3</v>
      </c>
      <c r="J36" s="3">
        <v>6.0696E-2</v>
      </c>
      <c r="K36" s="2">
        <v>148.25</v>
      </c>
      <c r="L36" s="2">
        <v>2.8532999999999999E-2</v>
      </c>
      <c r="M36" s="2">
        <v>2965</v>
      </c>
      <c r="N36" s="2">
        <f>M36*I36</f>
        <v>8895</v>
      </c>
      <c r="O36" s="2">
        <f t="shared" si="5"/>
        <v>49.416666666666664</v>
      </c>
    </row>
    <row r="37" spans="1:20" x14ac:dyDescent="0.25">
      <c r="A37" s="2">
        <v>4</v>
      </c>
      <c r="B37" s="2">
        <v>1.3244000000000001E-2</v>
      </c>
      <c r="C37" s="2">
        <v>1084.1300000000001</v>
      </c>
      <c r="D37" s="2">
        <v>3.6419999999999998E-3</v>
      </c>
      <c r="E37" s="2">
        <v>16262</v>
      </c>
      <c r="F37" s="2">
        <v>65048</v>
      </c>
      <c r="G37" s="2">
        <f t="shared" si="4"/>
        <v>271.03250000000003</v>
      </c>
      <c r="I37" s="2">
        <v>4</v>
      </c>
      <c r="J37" s="2">
        <v>8.0877000000000004E-2</v>
      </c>
      <c r="K37" s="2">
        <v>197.87</v>
      </c>
      <c r="L37" s="2">
        <v>4.8786000000000003E-2</v>
      </c>
      <c r="M37" s="2">
        <v>2968</v>
      </c>
      <c r="N37" s="2">
        <f t="shared" si="3"/>
        <v>11872</v>
      </c>
      <c r="O37" s="2">
        <f t="shared" si="5"/>
        <v>49.467500000000001</v>
      </c>
    </row>
    <row r="38" spans="1:20" x14ac:dyDescent="0.25">
      <c r="A38" s="2">
        <v>5</v>
      </c>
      <c r="B38" s="2">
        <v>1.7144E-2</v>
      </c>
      <c r="C38" s="2">
        <v>1282.5</v>
      </c>
      <c r="D38" s="2">
        <v>5.1450000000000003E-3</v>
      </c>
      <c r="E38" s="2">
        <v>15390</v>
      </c>
      <c r="F38" s="2">
        <v>76950</v>
      </c>
      <c r="G38" s="2">
        <f t="shared" si="4"/>
        <v>256.5</v>
      </c>
      <c r="I38" s="2">
        <v>5</v>
      </c>
      <c r="J38" s="2">
        <v>0.101147</v>
      </c>
      <c r="K38" s="2">
        <v>267.25</v>
      </c>
      <c r="L38" s="2">
        <v>6.9240999999999997E-2</v>
      </c>
      <c r="M38" s="2">
        <v>2967</v>
      </c>
      <c r="N38" s="2">
        <f t="shared" si="3"/>
        <v>14835</v>
      </c>
      <c r="O38" s="2">
        <f t="shared" si="5"/>
        <v>53.45</v>
      </c>
    </row>
    <row r="39" spans="1:20" x14ac:dyDescent="0.25">
      <c r="A39" s="2">
        <v>6</v>
      </c>
      <c r="B39" s="2">
        <v>2.0431000000000001E-2</v>
      </c>
      <c r="C39" s="2">
        <v>1486.4</v>
      </c>
      <c r="D39" s="2">
        <v>6.5059999999999996E-3</v>
      </c>
      <c r="E39" s="2">
        <v>14864</v>
      </c>
      <c r="F39" s="2">
        <v>89184</v>
      </c>
      <c r="G39" s="2">
        <f t="shared" si="4"/>
        <v>247.73333333333335</v>
      </c>
      <c r="I39" s="2">
        <v>6</v>
      </c>
      <c r="J39" s="2">
        <v>0.121492</v>
      </c>
      <c r="K39" s="2">
        <v>296.5</v>
      </c>
      <c r="L39" s="2">
        <v>9.2466000000000007E-2</v>
      </c>
      <c r="M39" s="2">
        <v>2965</v>
      </c>
      <c r="N39" s="2">
        <f t="shared" si="3"/>
        <v>17790</v>
      </c>
      <c r="O39" s="2">
        <f t="shared" si="5"/>
        <v>49.416666666666664</v>
      </c>
    </row>
    <row r="40" spans="1:20" x14ac:dyDescent="0.25">
      <c r="A40" s="2">
        <v>7</v>
      </c>
      <c r="B40" s="2">
        <v>2.2728000000000002E-2</v>
      </c>
      <c r="C40" s="2">
        <v>1695.17</v>
      </c>
      <c r="D40" s="2">
        <v>7.5160000000000001E-3</v>
      </c>
      <c r="E40" s="2">
        <v>14530</v>
      </c>
      <c r="F40" s="2">
        <v>101710</v>
      </c>
      <c r="G40" s="2">
        <f t="shared" si="4"/>
        <v>242.16714285714286</v>
      </c>
      <c r="I40" s="2">
        <v>7</v>
      </c>
      <c r="J40" s="2">
        <v>0.14225499999999999</v>
      </c>
      <c r="K40" s="2">
        <v>344.75</v>
      </c>
      <c r="L40" s="2">
        <v>0.11142199999999999</v>
      </c>
      <c r="M40" s="2">
        <v>2955</v>
      </c>
      <c r="N40" s="2">
        <f t="shared" si="3"/>
        <v>20685</v>
      </c>
      <c r="O40" s="2">
        <f t="shared" si="5"/>
        <v>49.25</v>
      </c>
    </row>
    <row r="41" spans="1:20" x14ac:dyDescent="0.25">
      <c r="A41" s="2">
        <v>8</v>
      </c>
      <c r="B41" s="2">
        <v>2.3587E-2</v>
      </c>
      <c r="C41" s="2">
        <v>1911.47</v>
      </c>
      <c r="D41" s="2">
        <v>7.9719999999999999E-3</v>
      </c>
      <c r="E41" s="2">
        <v>14336</v>
      </c>
      <c r="F41" s="2">
        <v>114688</v>
      </c>
      <c r="G41" s="2">
        <f t="shared" si="4"/>
        <v>238.93375</v>
      </c>
      <c r="I41" s="2">
        <v>8</v>
      </c>
      <c r="J41" s="2">
        <v>0.16375999999999999</v>
      </c>
      <c r="K41" s="2">
        <v>391.33</v>
      </c>
      <c r="L41" s="2">
        <v>0.127524</v>
      </c>
      <c r="M41" s="2">
        <v>2935</v>
      </c>
      <c r="N41" s="2">
        <f t="shared" si="3"/>
        <v>23480</v>
      </c>
      <c r="O41" s="2">
        <f t="shared" si="5"/>
        <v>48.916249999999998</v>
      </c>
    </row>
    <row r="42" spans="1:20" x14ac:dyDescent="0.25">
      <c r="A42" s="2">
        <v>9</v>
      </c>
      <c r="B42" s="2">
        <v>2.3729E-2</v>
      </c>
      <c r="C42" s="2">
        <v>2137.5</v>
      </c>
      <c r="D42" s="2">
        <v>7.9930000000000001E-3</v>
      </c>
      <c r="E42" s="2">
        <v>14250</v>
      </c>
      <c r="F42" s="2">
        <v>128250</v>
      </c>
      <c r="G42" s="2">
        <f t="shared" si="4"/>
        <v>237.5</v>
      </c>
      <c r="I42" s="2">
        <v>9</v>
      </c>
      <c r="J42" s="2">
        <v>0.18440400000000001</v>
      </c>
      <c r="K42" s="2">
        <v>439.8</v>
      </c>
      <c r="L42" s="2">
        <v>0.149894</v>
      </c>
      <c r="M42" s="2">
        <v>2932</v>
      </c>
      <c r="N42" s="2">
        <f t="shared" si="3"/>
        <v>26388</v>
      </c>
      <c r="O42" s="2">
        <f t="shared" si="5"/>
        <v>48.866666666666667</v>
      </c>
    </row>
    <row r="43" spans="1:20" x14ac:dyDescent="0.25">
      <c r="A43" s="2">
        <v>10</v>
      </c>
      <c r="B43" s="2">
        <v>2.3762999999999999E-2</v>
      </c>
      <c r="C43" s="2">
        <v>2371.67</v>
      </c>
      <c r="D43" s="2">
        <v>7.8270000000000006E-3</v>
      </c>
      <c r="E43" s="2">
        <v>14230</v>
      </c>
      <c r="F43" s="2">
        <v>142300</v>
      </c>
      <c r="G43" s="2">
        <f t="shared" si="4"/>
        <v>237.16700000000003</v>
      </c>
      <c r="I43" s="2">
        <v>10</v>
      </c>
      <c r="J43" s="2">
        <v>0.20437</v>
      </c>
      <c r="K43" s="2">
        <v>490</v>
      </c>
      <c r="L43" s="2">
        <v>0.17254700000000001</v>
      </c>
      <c r="M43" s="2">
        <v>2940</v>
      </c>
      <c r="N43" s="2">
        <f t="shared" si="3"/>
        <v>29400</v>
      </c>
      <c r="O43" s="2">
        <f t="shared" si="5"/>
        <v>49</v>
      </c>
    </row>
    <row r="44" spans="1:20" x14ac:dyDescent="0.25">
      <c r="A44" s="2">
        <v>11</v>
      </c>
      <c r="B44" s="2">
        <v>2.3789000000000001E-2</v>
      </c>
      <c r="C44" s="2">
        <v>2602.0500000000002</v>
      </c>
      <c r="D44" s="2">
        <v>7.8930000000000007E-3</v>
      </c>
      <c r="E44" s="2">
        <v>14193</v>
      </c>
      <c r="F44" s="2">
        <v>156123</v>
      </c>
      <c r="G44" s="2">
        <f t="shared" si="4"/>
        <v>236.55</v>
      </c>
      <c r="I44" s="2">
        <v>11</v>
      </c>
      <c r="J44" s="2">
        <v>0.22608400000000001</v>
      </c>
      <c r="K44" s="2">
        <v>535.88</v>
      </c>
      <c r="L44" s="2">
        <v>0.19631999999999999</v>
      </c>
      <c r="M44" s="2">
        <v>2923</v>
      </c>
      <c r="N44" s="2">
        <f t="shared" si="3"/>
        <v>32153</v>
      </c>
      <c r="O44" s="2">
        <f t="shared" si="5"/>
        <v>48.716363636363639</v>
      </c>
    </row>
    <row r="45" spans="1:20" x14ac:dyDescent="0.25">
      <c r="A45" s="2">
        <v>12</v>
      </c>
      <c r="B45" s="2">
        <v>2.3667000000000001E-2</v>
      </c>
      <c r="C45" s="2">
        <v>2849.2</v>
      </c>
      <c r="D45" s="2">
        <v>7.9539999999999993E-3</v>
      </c>
      <c r="E45" s="2">
        <v>14246</v>
      </c>
      <c r="F45" s="2">
        <v>170952</v>
      </c>
      <c r="G45" s="2">
        <f t="shared" si="4"/>
        <v>237.43333333333331</v>
      </c>
      <c r="I45" s="2">
        <v>12</v>
      </c>
      <c r="J45" s="2">
        <v>0.24779999999999999</v>
      </c>
      <c r="K45" s="2">
        <v>582</v>
      </c>
      <c r="L45" s="2">
        <v>0.22183800000000001</v>
      </c>
      <c r="M45" s="2">
        <v>2910</v>
      </c>
      <c r="N45" s="2">
        <f t="shared" si="3"/>
        <v>34920</v>
      </c>
      <c r="O45" s="2">
        <f t="shared" si="5"/>
        <v>48.5</v>
      </c>
    </row>
    <row r="46" spans="1:20" x14ac:dyDescent="0.25">
      <c r="A46" s="2">
        <v>13</v>
      </c>
      <c r="B46" s="2">
        <v>2.3948000000000001E-2</v>
      </c>
      <c r="C46" s="2">
        <v>3054.13</v>
      </c>
      <c r="D46" s="2">
        <v>7.9939999999999994E-3</v>
      </c>
      <c r="E46" s="2">
        <v>14096</v>
      </c>
      <c r="F46" s="2">
        <v>183248</v>
      </c>
      <c r="G46" s="2">
        <f t="shared" si="4"/>
        <v>234.93307692307695</v>
      </c>
      <c r="I46" s="2">
        <v>13</v>
      </c>
      <c r="J46" s="2">
        <v>0.26941100000000001</v>
      </c>
      <c r="K46" s="2">
        <v>628.77</v>
      </c>
      <c r="L46" s="2">
        <v>0.24731</v>
      </c>
      <c r="M46" s="2">
        <v>2902</v>
      </c>
      <c r="N46" s="2">
        <f t="shared" si="3"/>
        <v>37726</v>
      </c>
      <c r="O46" s="2">
        <f t="shared" si="5"/>
        <v>48.366923076923079</v>
      </c>
    </row>
    <row r="47" spans="1:20" x14ac:dyDescent="0.25">
      <c r="A47" s="2">
        <v>14</v>
      </c>
      <c r="B47" s="2">
        <v>2.4070999999999999E-2</v>
      </c>
      <c r="C47" s="2">
        <v>3295.6</v>
      </c>
      <c r="D47" s="2">
        <v>8.0490000000000006E-3</v>
      </c>
      <c r="E47" s="2">
        <v>14124</v>
      </c>
      <c r="F47" s="2">
        <v>197736</v>
      </c>
      <c r="G47" s="2">
        <f t="shared" si="4"/>
        <v>235.39999999999998</v>
      </c>
      <c r="I47" s="2">
        <v>14</v>
      </c>
      <c r="J47" s="2">
        <v>0.292993</v>
      </c>
      <c r="K47" s="2">
        <v>670.83</v>
      </c>
      <c r="L47" s="2">
        <v>0.26064900000000002</v>
      </c>
      <c r="M47" s="2">
        <v>2875</v>
      </c>
      <c r="N47" s="2">
        <f t="shared" si="3"/>
        <v>40250</v>
      </c>
      <c r="O47" s="2">
        <f t="shared" si="5"/>
        <v>47.916428571428568</v>
      </c>
    </row>
    <row r="48" spans="1:20" x14ac:dyDescent="0.25">
      <c r="A48" s="2">
        <v>15</v>
      </c>
      <c r="B48" s="2">
        <v>2.3917000000000001E-2</v>
      </c>
      <c r="C48" s="2">
        <v>3521.75</v>
      </c>
      <c r="D48" s="2">
        <v>7.9640000000000006E-3</v>
      </c>
      <c r="E48" s="2">
        <v>14087</v>
      </c>
      <c r="F48" s="2">
        <v>211305</v>
      </c>
      <c r="G48" s="2">
        <f t="shared" si="4"/>
        <v>234.78333333333333</v>
      </c>
      <c r="I48" s="2">
        <v>15</v>
      </c>
      <c r="J48" s="2">
        <v>0.31335689999999999</v>
      </c>
      <c r="K48" s="2">
        <v>719.25</v>
      </c>
      <c r="L48" s="2">
        <v>0.27823300000000001</v>
      </c>
      <c r="M48" s="2">
        <v>2877</v>
      </c>
      <c r="N48" s="2">
        <f t="shared" si="3"/>
        <v>43155</v>
      </c>
      <c r="O48" s="2">
        <f t="shared" si="5"/>
        <v>47.95</v>
      </c>
    </row>
    <row r="49" spans="1:15" x14ac:dyDescent="0.25">
      <c r="A49" s="2">
        <v>16</v>
      </c>
      <c r="B49" s="2">
        <v>2.3954E-2</v>
      </c>
      <c r="C49" s="2">
        <v>3768</v>
      </c>
      <c r="D49" s="2">
        <v>8.0809999999999996E-3</v>
      </c>
      <c r="E49" s="2">
        <v>14130</v>
      </c>
      <c r="F49" s="2">
        <v>226080</v>
      </c>
      <c r="G49" s="2">
        <f t="shared" si="4"/>
        <v>235.5</v>
      </c>
      <c r="I49" s="2">
        <v>16</v>
      </c>
      <c r="J49" s="2">
        <v>0.33709499999999998</v>
      </c>
      <c r="K49" s="2">
        <v>761.6</v>
      </c>
      <c r="L49" s="2">
        <v>0.30747999999999998</v>
      </c>
      <c r="M49" s="2">
        <v>2856</v>
      </c>
      <c r="N49" s="2">
        <f t="shared" si="3"/>
        <v>45696</v>
      </c>
      <c r="O49" s="2">
        <f t="shared" si="5"/>
        <v>47.6</v>
      </c>
    </row>
    <row r="50" spans="1:15" x14ac:dyDescent="0.25">
      <c r="A50" s="2">
        <v>17</v>
      </c>
      <c r="B50" s="2">
        <v>2.3906E-2</v>
      </c>
      <c r="C50" s="2">
        <v>4020.78</v>
      </c>
      <c r="D50" s="2">
        <v>7.9799999999999992E-3</v>
      </c>
      <c r="E50" s="2">
        <v>14191</v>
      </c>
      <c r="F50" s="2">
        <v>241247</v>
      </c>
      <c r="G50" s="2">
        <f t="shared" si="4"/>
        <v>236.51647058823531</v>
      </c>
      <c r="I50" s="2">
        <v>17</v>
      </c>
      <c r="J50" s="2">
        <v>0.37278800000000001</v>
      </c>
      <c r="K50" s="2">
        <v>777.18</v>
      </c>
      <c r="L50" s="2">
        <v>0.34385700000000002</v>
      </c>
      <c r="M50" s="2">
        <v>2743</v>
      </c>
      <c r="N50" s="2">
        <f t="shared" si="3"/>
        <v>46631</v>
      </c>
      <c r="O50" s="2">
        <f t="shared" si="5"/>
        <v>45.716470588235289</v>
      </c>
    </row>
    <row r="51" spans="1:15" x14ac:dyDescent="0.25">
      <c r="A51" s="2">
        <v>18</v>
      </c>
      <c r="B51" s="2">
        <v>2.3583E-2</v>
      </c>
      <c r="C51" s="2">
        <v>4292.3999999999996</v>
      </c>
      <c r="D51" s="2">
        <v>7.8759999999999993E-3</v>
      </c>
      <c r="E51" s="2">
        <v>14308</v>
      </c>
      <c r="F51" s="2">
        <v>257544</v>
      </c>
      <c r="G51" s="2">
        <f t="shared" si="4"/>
        <v>238.46666666666664</v>
      </c>
      <c r="I51" s="2">
        <v>18</v>
      </c>
      <c r="J51" s="2">
        <v>0.39646999999999999</v>
      </c>
      <c r="K51" s="2">
        <v>819.9</v>
      </c>
      <c r="L51" s="2">
        <v>0.360821</v>
      </c>
      <c r="M51" s="2">
        <v>2733</v>
      </c>
      <c r="N51" s="2">
        <f t="shared" si="3"/>
        <v>49194</v>
      </c>
      <c r="O51" s="2">
        <f t="shared" si="5"/>
        <v>45.55</v>
      </c>
    </row>
    <row r="52" spans="1:15" x14ac:dyDescent="0.25">
      <c r="A52" s="2">
        <v>19</v>
      </c>
      <c r="B52" s="2">
        <v>2.3657999999999998E-2</v>
      </c>
      <c r="C52" s="2">
        <v>4484</v>
      </c>
      <c r="D52" s="2">
        <v>7.8289999999999992E-3</v>
      </c>
      <c r="E52" s="2">
        <v>14160</v>
      </c>
      <c r="F52" s="2">
        <v>269040</v>
      </c>
      <c r="G52" s="2">
        <f t="shared" si="4"/>
        <v>236</v>
      </c>
      <c r="I52" s="2">
        <v>19</v>
      </c>
      <c r="J52" s="2">
        <v>0.41960900000000001</v>
      </c>
      <c r="K52" s="2">
        <v>863.23</v>
      </c>
      <c r="L52" s="2">
        <v>0.38788099999999998</v>
      </c>
      <c r="M52" s="2">
        <v>2726</v>
      </c>
      <c r="N52" s="2">
        <f t="shared" si="3"/>
        <v>51794</v>
      </c>
      <c r="O52" s="2">
        <f t="shared" si="5"/>
        <v>45.433157894736837</v>
      </c>
    </row>
    <row r="53" spans="1:15" x14ac:dyDescent="0.25">
      <c r="A53" s="2">
        <v>20</v>
      </c>
      <c r="B53" s="2">
        <v>2.3796999999999999E-2</v>
      </c>
      <c r="C53" s="2">
        <v>4735.33</v>
      </c>
      <c r="D53" s="2">
        <v>7.9410000000000001E-3</v>
      </c>
      <c r="E53" s="2">
        <v>14206</v>
      </c>
      <c r="F53" s="2">
        <v>284120</v>
      </c>
      <c r="G53" s="2">
        <f t="shared" si="4"/>
        <v>236.76650000000001</v>
      </c>
      <c r="I53" s="2">
        <v>20</v>
      </c>
      <c r="J53" s="2">
        <v>0.44134499999999999</v>
      </c>
      <c r="K53" s="2">
        <v>909</v>
      </c>
      <c r="L53" s="2">
        <v>0.40211599999999997</v>
      </c>
      <c r="M53" s="2">
        <v>2727</v>
      </c>
      <c r="N53" s="2">
        <f t="shared" si="3"/>
        <v>54540</v>
      </c>
      <c r="O53" s="2">
        <f t="shared" si="5"/>
        <v>45.45</v>
      </c>
    </row>
    <row r="54" spans="1:15" x14ac:dyDescent="0.25">
      <c r="A54" s="2">
        <v>30</v>
      </c>
      <c r="B54" s="2">
        <v>2.3795E-2</v>
      </c>
      <c r="C54" s="2">
        <v>7111</v>
      </c>
      <c r="D54" s="2">
        <v>8.0569999999999999E-3</v>
      </c>
      <c r="E54" s="2">
        <v>14222</v>
      </c>
      <c r="F54" s="2">
        <v>426660</v>
      </c>
      <c r="G54" s="2">
        <f t="shared" si="4"/>
        <v>237.03333333333333</v>
      </c>
      <c r="I54" s="2">
        <v>30</v>
      </c>
      <c r="J54" s="2">
        <v>0.65790999999999999</v>
      </c>
      <c r="K54" s="2">
        <v>1375</v>
      </c>
      <c r="L54" s="2">
        <v>0.63364299999999996</v>
      </c>
      <c r="M54" s="2">
        <v>2750</v>
      </c>
      <c r="N54" s="2">
        <f t="shared" si="3"/>
        <v>82500</v>
      </c>
      <c r="O54" s="2">
        <f t="shared" si="5"/>
        <v>45.833333333333336</v>
      </c>
    </row>
    <row r="55" spans="1:15" x14ac:dyDescent="0.25">
      <c r="A55" s="2">
        <v>40</v>
      </c>
      <c r="B55" s="2">
        <v>2.3994999999999999E-2</v>
      </c>
      <c r="C55" s="2">
        <v>9445.33</v>
      </c>
      <c r="D55" s="2">
        <v>8.0730000000000003E-3</v>
      </c>
      <c r="E55" s="2">
        <v>14168</v>
      </c>
      <c r="F55" s="2">
        <v>566720</v>
      </c>
      <c r="G55" s="2">
        <f>(E55/F55)*C55</f>
        <v>236.13325</v>
      </c>
      <c r="I55" s="2">
        <v>40</v>
      </c>
      <c r="J55" s="2">
        <v>0.85979099999999997</v>
      </c>
      <c r="K55" s="2">
        <v>1868</v>
      </c>
      <c r="L55" s="2">
        <v>0.76688699999999999</v>
      </c>
      <c r="M55" s="2">
        <v>2802</v>
      </c>
      <c r="N55" s="2">
        <f t="shared" si="3"/>
        <v>112080</v>
      </c>
      <c r="O55" s="2">
        <f>(M55/N55)*K55</f>
        <v>46.7</v>
      </c>
    </row>
    <row r="56" spans="1:15" x14ac:dyDescent="0.25">
      <c r="A56" s="2">
        <v>50</v>
      </c>
      <c r="B56" s="2">
        <v>2.4062E-2</v>
      </c>
      <c r="C56" s="2">
        <v>11748.33</v>
      </c>
      <c r="D56" s="2">
        <v>8.2369999999999995E-3</v>
      </c>
      <c r="E56" s="2">
        <v>14098</v>
      </c>
      <c r="F56" s="2">
        <v>704900</v>
      </c>
      <c r="G56" s="2">
        <f>(E56/F56)*C56</f>
        <v>234.9666</v>
      </c>
      <c r="I56" s="2">
        <v>50</v>
      </c>
      <c r="J56" s="4">
        <v>1088623</v>
      </c>
      <c r="K56" s="2">
        <v>2313.33</v>
      </c>
      <c r="L56" s="2">
        <v>0.70946900000000002</v>
      </c>
      <c r="M56" s="2">
        <v>2776</v>
      </c>
      <c r="N56" s="2">
        <f t="shared" si="3"/>
        <v>138800</v>
      </c>
      <c r="O56" s="2">
        <f>(M56/N56)*K56</f>
        <v>46.266599999999997</v>
      </c>
    </row>
    <row r="57" spans="1:15" x14ac:dyDescent="0.25">
      <c r="A57" s="3">
        <v>100</v>
      </c>
      <c r="B57" s="3">
        <v>2.4320000000000001E-2</v>
      </c>
      <c r="C57" s="3">
        <v>23550</v>
      </c>
      <c r="D57" s="3">
        <v>8.4700000000000001E-3</v>
      </c>
      <c r="E57" s="3">
        <v>14130</v>
      </c>
      <c r="F57" s="3">
        <v>141300</v>
      </c>
      <c r="G57" s="2">
        <f>(E57/F57)*C57</f>
        <v>2355</v>
      </c>
      <c r="I57" s="2">
        <v>100</v>
      </c>
      <c r="J57" s="2"/>
      <c r="K57" s="2"/>
      <c r="L57" s="2"/>
      <c r="M57" s="2"/>
      <c r="N57" s="2">
        <f t="shared" si="3"/>
        <v>0</v>
      </c>
      <c r="O57" s="2" t="e">
        <f>(M57/N57)*K57</f>
        <v>#DIV/0!</v>
      </c>
    </row>
    <row r="58" spans="1:15" x14ac:dyDescent="0.25">
      <c r="A58" s="3">
        <v>200</v>
      </c>
      <c r="B58" s="3">
        <v>2.4549000000000001E-2</v>
      </c>
      <c r="C58" s="3">
        <v>47260</v>
      </c>
      <c r="D58" s="3">
        <v>9.0109999999999999E-3</v>
      </c>
      <c r="E58" s="3">
        <v>14286</v>
      </c>
      <c r="F58" s="3">
        <v>2857200</v>
      </c>
      <c r="G58" s="3">
        <f>(E58/F58)*C58</f>
        <v>236.3</v>
      </c>
      <c r="I58" s="2">
        <v>200</v>
      </c>
      <c r="J58" s="2"/>
      <c r="K58" s="2"/>
      <c r="L58" s="2"/>
      <c r="M58" s="2"/>
      <c r="N58" s="2">
        <f t="shared" si="3"/>
        <v>0</v>
      </c>
      <c r="O58" s="3" t="e">
        <f>(M58/N58)*K58</f>
        <v>#DIV/0!</v>
      </c>
    </row>
    <row r="59" spans="1:15" x14ac:dyDescent="0.25">
      <c r="A59" s="3">
        <v>400</v>
      </c>
      <c r="B59" s="3">
        <v>2.4997999999999999E-2</v>
      </c>
      <c r="C59" s="3">
        <v>97546.67</v>
      </c>
      <c r="D59" s="3">
        <v>9.7560000000000008E-3</v>
      </c>
      <c r="E59" s="3">
        <v>14632</v>
      </c>
      <c r="F59" s="3">
        <v>5852800</v>
      </c>
      <c r="G59" s="3">
        <f t="shared" ref="G59:G67" si="6">(E59/F59)*C59</f>
        <v>243.86667499999999</v>
      </c>
      <c r="I59" s="2">
        <v>400</v>
      </c>
      <c r="J59" s="2"/>
      <c r="K59" s="2"/>
      <c r="L59" s="2"/>
      <c r="M59" s="2"/>
      <c r="N59" s="2">
        <f t="shared" si="3"/>
        <v>0</v>
      </c>
      <c r="O59" s="3" t="e">
        <f t="shared" ref="O59:O67" si="7">(M59/N59)*K59</f>
        <v>#DIV/0!</v>
      </c>
    </row>
    <row r="60" spans="1:15" x14ac:dyDescent="0.25">
      <c r="A60" s="3">
        <v>800</v>
      </c>
      <c r="B60" s="3">
        <v>2.6071E-2</v>
      </c>
      <c r="C60">
        <v>203693.33</v>
      </c>
      <c r="D60" s="3">
        <v>1.1042E-2</v>
      </c>
      <c r="E60" s="3">
        <v>15277</v>
      </c>
      <c r="F60" s="3">
        <v>12221600</v>
      </c>
      <c r="G60" s="3">
        <f t="shared" si="6"/>
        <v>254.61666249999999</v>
      </c>
      <c r="I60" s="2">
        <v>800</v>
      </c>
      <c r="J60" s="2"/>
      <c r="K60" s="2"/>
      <c r="L60" s="2"/>
      <c r="M60" s="2"/>
      <c r="N60" s="2">
        <f t="shared" si="3"/>
        <v>0</v>
      </c>
      <c r="O60" s="3" t="e">
        <f t="shared" si="7"/>
        <v>#DIV/0!</v>
      </c>
    </row>
    <row r="61" spans="1:15" x14ac:dyDescent="0.25">
      <c r="A61" s="3">
        <v>1600</v>
      </c>
      <c r="B61" s="3">
        <v>2.7036000000000001E-2</v>
      </c>
      <c r="C61">
        <v>447546.67</v>
      </c>
      <c r="D61" s="3">
        <v>1.2841999999999999E-2</v>
      </c>
      <c r="E61" s="3">
        <v>16783</v>
      </c>
      <c r="F61" s="3">
        <v>26852800</v>
      </c>
      <c r="G61" s="3">
        <f t="shared" si="6"/>
        <v>279.71666875</v>
      </c>
      <c r="I61" s="2">
        <v>1600</v>
      </c>
      <c r="J61" s="2"/>
      <c r="K61" s="2"/>
      <c r="L61" s="2"/>
      <c r="M61" s="2"/>
      <c r="N61" s="2">
        <f t="shared" si="3"/>
        <v>0</v>
      </c>
      <c r="O61" s="3" t="e">
        <f t="shared" si="7"/>
        <v>#DIV/0!</v>
      </c>
    </row>
    <row r="62" spans="1:15" x14ac:dyDescent="0.25">
      <c r="A62" s="3">
        <v>3200</v>
      </c>
      <c r="B62" s="3">
        <v>2.8901E-2</v>
      </c>
      <c r="C62">
        <v>1057920</v>
      </c>
      <c r="D62" s="3">
        <v>1.6077000000000001E-2</v>
      </c>
      <c r="E62" s="3">
        <v>19836</v>
      </c>
      <c r="F62" s="3">
        <v>63475200</v>
      </c>
      <c r="G62" s="3">
        <f t="shared" si="6"/>
        <v>330.6</v>
      </c>
      <c r="I62" s="2">
        <v>3200</v>
      </c>
      <c r="J62" s="2"/>
      <c r="K62" s="2"/>
      <c r="L62" s="2"/>
      <c r="M62" s="2"/>
      <c r="N62" s="2">
        <f t="shared" si="3"/>
        <v>0</v>
      </c>
      <c r="O62" s="3" t="e">
        <f t="shared" si="7"/>
        <v>#DIV/0!</v>
      </c>
    </row>
    <row r="63" spans="1:15" x14ac:dyDescent="0.25">
      <c r="A63" s="3">
        <v>6400</v>
      </c>
      <c r="B63" s="3">
        <v>3.1899999999999998E-2</v>
      </c>
      <c r="C63">
        <v>2762240</v>
      </c>
      <c r="D63" s="3">
        <v>2.2114999999999999E-2</v>
      </c>
      <c r="E63" s="3">
        <v>25896</v>
      </c>
      <c r="F63" s="3">
        <v>165734400</v>
      </c>
      <c r="G63" s="3">
        <f t="shared" si="6"/>
        <v>431.6</v>
      </c>
      <c r="I63" s="2">
        <v>6400</v>
      </c>
      <c r="J63" s="2"/>
      <c r="K63" s="2"/>
      <c r="L63" s="2"/>
      <c r="M63" s="2"/>
      <c r="N63" s="2">
        <f t="shared" si="3"/>
        <v>0</v>
      </c>
      <c r="O63" s="3" t="e">
        <f t="shared" si="7"/>
        <v>#DIV/0!</v>
      </c>
    </row>
    <row r="64" spans="1:15" x14ac:dyDescent="0.25">
      <c r="A64" s="3">
        <v>12800</v>
      </c>
      <c r="B64" s="3">
        <v>3.508E-2</v>
      </c>
      <c r="C64">
        <v>7483093.3300000001</v>
      </c>
      <c r="D64" s="3">
        <v>2.7219E-2</v>
      </c>
      <c r="E64">
        <v>35077</v>
      </c>
      <c r="F64" s="3">
        <v>448985600</v>
      </c>
      <c r="G64" s="3">
        <f t="shared" si="6"/>
        <v>584.61666640625003</v>
      </c>
      <c r="I64" s="2">
        <v>12800</v>
      </c>
      <c r="J64" s="2"/>
      <c r="K64" s="2"/>
      <c r="L64" s="2"/>
      <c r="M64" s="2"/>
      <c r="N64" s="2">
        <f t="shared" si="3"/>
        <v>0</v>
      </c>
      <c r="O64" s="3" t="e">
        <f t="shared" si="7"/>
        <v>#DIV/0!</v>
      </c>
    </row>
    <row r="65" spans="1:15" x14ac:dyDescent="0.25">
      <c r="A65" s="3">
        <v>25600</v>
      </c>
      <c r="B65" s="3">
        <v>3.8502000000000002E-2</v>
      </c>
      <c r="C65">
        <v>21287253.329999998</v>
      </c>
      <c r="D65" s="3">
        <v>3.4081E-2</v>
      </c>
      <c r="E65" s="3">
        <v>49892</v>
      </c>
      <c r="F65" s="3">
        <v>1277235200</v>
      </c>
      <c r="G65" s="3">
        <f t="shared" si="6"/>
        <v>831.53333320312493</v>
      </c>
      <c r="I65" s="2">
        <v>25600</v>
      </c>
      <c r="J65" s="2"/>
      <c r="K65" s="2"/>
      <c r="L65" s="2"/>
      <c r="M65" s="2"/>
      <c r="N65" s="2">
        <f t="shared" si="3"/>
        <v>0</v>
      </c>
      <c r="O65" s="3" t="e">
        <f t="shared" si="7"/>
        <v>#DIV/0!</v>
      </c>
    </row>
    <row r="66" spans="1:15" x14ac:dyDescent="0.25">
      <c r="A66" s="3">
        <v>51200</v>
      </c>
      <c r="G66" s="3" t="e">
        <f t="shared" si="6"/>
        <v>#DIV/0!</v>
      </c>
      <c r="I66" s="2">
        <v>51200</v>
      </c>
      <c r="J66" s="2"/>
      <c r="K66" s="2"/>
      <c r="L66" s="2"/>
      <c r="M66" s="2"/>
      <c r="N66" s="2">
        <f t="shared" si="3"/>
        <v>0</v>
      </c>
      <c r="O66" s="3" t="e">
        <f t="shared" si="7"/>
        <v>#DIV/0!</v>
      </c>
    </row>
    <row r="67" spans="1:15" x14ac:dyDescent="0.25">
      <c r="A67" s="3">
        <v>102400</v>
      </c>
      <c r="G67" s="3" t="e">
        <f t="shared" si="6"/>
        <v>#DIV/0!</v>
      </c>
      <c r="I67" s="2">
        <v>102400</v>
      </c>
      <c r="J67" s="2"/>
      <c r="K67" s="2"/>
      <c r="L67" s="2"/>
      <c r="M67" s="2"/>
      <c r="N67" s="2">
        <f t="shared" si="3"/>
        <v>0</v>
      </c>
      <c r="O67" s="3" t="e">
        <f t="shared" si="7"/>
        <v>#DIV/0!</v>
      </c>
    </row>
    <row r="71" spans="1:15" x14ac:dyDescent="0.25">
      <c r="A71" s="9" t="s">
        <v>7</v>
      </c>
      <c r="B71" s="9"/>
      <c r="C71" s="9"/>
      <c r="D71" s="9"/>
      <c r="E71" s="9"/>
      <c r="F71" s="9"/>
      <c r="G71" s="9"/>
    </row>
    <row r="72" spans="1:15" x14ac:dyDescent="0.25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I72" s="5" t="s">
        <v>8</v>
      </c>
      <c r="J72" s="5" t="s">
        <v>9</v>
      </c>
      <c r="K72" s="5" t="s">
        <v>12</v>
      </c>
      <c r="L72" s="7" t="s">
        <v>13</v>
      </c>
    </row>
    <row r="73" spans="1:15" x14ac:dyDescent="0.25">
      <c r="A73" s="2">
        <v>1</v>
      </c>
      <c r="B73" s="4">
        <v>3.0848E-2</v>
      </c>
      <c r="C73" s="2">
        <v>32.479999999999997</v>
      </c>
      <c r="D73" s="2">
        <v>6.0400000000000004E-4</v>
      </c>
      <c r="E73" s="2">
        <v>1943</v>
      </c>
      <c r="F73" s="2">
        <f t="shared" ref="F73:F74" si="8">E73*A73</f>
        <v>1943</v>
      </c>
      <c r="G73" s="2">
        <f>(E73/F73)*C73</f>
        <v>32.479999999999997</v>
      </c>
      <c r="I73">
        <v>10</v>
      </c>
      <c r="J73">
        <v>11237.96</v>
      </c>
      <c r="K73">
        <v>50.43</v>
      </c>
      <c r="L73">
        <v>80.38</v>
      </c>
    </row>
    <row r="74" spans="1:15" x14ac:dyDescent="0.25">
      <c r="A74" s="2">
        <v>2</v>
      </c>
      <c r="B74" s="4">
        <v>5.1466999999999999E-2</v>
      </c>
      <c r="C74" s="2">
        <v>77.67</v>
      </c>
      <c r="D74" s="2">
        <v>8.4800000000000001E-4</v>
      </c>
      <c r="E74" s="2">
        <v>2330</v>
      </c>
      <c r="F74" s="2">
        <f t="shared" si="8"/>
        <v>4660</v>
      </c>
      <c r="G74" s="2">
        <f t="shared" ref="G74:G93" si="9">(E74/F74)*C74</f>
        <v>38.835000000000001</v>
      </c>
      <c r="J74">
        <v>22182.22</v>
      </c>
      <c r="K74">
        <v>51.17</v>
      </c>
      <c r="L74">
        <v>80.38</v>
      </c>
    </row>
    <row r="75" spans="1:15" x14ac:dyDescent="0.25">
      <c r="A75" s="2">
        <v>3</v>
      </c>
      <c r="B75" s="6">
        <v>7.8761999999999999E-2</v>
      </c>
      <c r="C75" s="2">
        <v>114.3</v>
      </c>
      <c r="D75" s="2">
        <v>0.38930999999999999</v>
      </c>
      <c r="E75" s="2">
        <v>2286</v>
      </c>
      <c r="F75" s="2">
        <f>E75*A75</f>
        <v>6858</v>
      </c>
      <c r="G75" s="2">
        <f t="shared" si="9"/>
        <v>38.099999999999994</v>
      </c>
      <c r="J75">
        <v>37320.42</v>
      </c>
      <c r="K75">
        <v>60.52</v>
      </c>
      <c r="L75">
        <v>80.38</v>
      </c>
    </row>
    <row r="76" spans="1:15" x14ac:dyDescent="0.25">
      <c r="A76" s="2">
        <v>4</v>
      </c>
      <c r="B76" s="4">
        <v>0.105647</v>
      </c>
      <c r="C76" s="2">
        <v>151.47</v>
      </c>
      <c r="D76" s="2">
        <v>6.6282999999999995E-2</v>
      </c>
      <c r="E76" s="2">
        <v>2272</v>
      </c>
      <c r="F76" s="2">
        <f t="shared" ref="F76:F95" si="10">E76*A76</f>
        <v>9088</v>
      </c>
      <c r="G76" s="2">
        <f t="shared" si="9"/>
        <v>37.8675</v>
      </c>
      <c r="J76">
        <v>78376.81</v>
      </c>
      <c r="K76">
        <v>57.94</v>
      </c>
      <c r="L76">
        <v>80.38</v>
      </c>
    </row>
    <row r="77" spans="1:15" x14ac:dyDescent="0.25">
      <c r="A77" s="2">
        <v>5</v>
      </c>
      <c r="B77" s="4">
        <v>0.12953899999999999</v>
      </c>
      <c r="C77" s="2">
        <v>193.17</v>
      </c>
      <c r="D77" s="4">
        <v>9.1545000000000001E-2</v>
      </c>
      <c r="E77" s="2">
        <v>2318</v>
      </c>
      <c r="F77" s="2">
        <f t="shared" si="10"/>
        <v>11590</v>
      </c>
      <c r="G77" s="2">
        <f t="shared" si="9"/>
        <v>38.634</v>
      </c>
      <c r="J77">
        <v>103967.22</v>
      </c>
      <c r="K77">
        <v>90.43</v>
      </c>
      <c r="L77">
        <v>80.38</v>
      </c>
    </row>
    <row r="78" spans="1:15" x14ac:dyDescent="0.25">
      <c r="A78" s="2">
        <v>6</v>
      </c>
      <c r="B78" s="4">
        <v>0.132713</v>
      </c>
      <c r="C78" s="2">
        <v>271.39999999999998</v>
      </c>
      <c r="D78" s="4">
        <v>0.101038</v>
      </c>
      <c r="E78" s="2">
        <v>2714</v>
      </c>
      <c r="F78" s="2">
        <f t="shared" si="10"/>
        <v>16284</v>
      </c>
      <c r="G78" s="2">
        <f t="shared" si="9"/>
        <v>45.233333333333327</v>
      </c>
      <c r="J78">
        <v>91043.18</v>
      </c>
      <c r="K78">
        <v>179.98</v>
      </c>
      <c r="L78">
        <v>80.38</v>
      </c>
    </row>
    <row r="79" spans="1:15" x14ac:dyDescent="0.25">
      <c r="A79" s="2">
        <v>7</v>
      </c>
      <c r="B79" s="4">
        <v>0.17951300000000001</v>
      </c>
      <c r="C79" s="2">
        <v>273.35000000000002</v>
      </c>
      <c r="D79" s="4">
        <v>0.144876</v>
      </c>
      <c r="E79" s="2">
        <v>2343</v>
      </c>
      <c r="F79" s="2">
        <f t="shared" si="10"/>
        <v>16401</v>
      </c>
      <c r="G79" s="2">
        <f t="shared" si="9"/>
        <v>39.050000000000004</v>
      </c>
      <c r="J79">
        <v>55569.79</v>
      </c>
      <c r="K79">
        <v>506.37</v>
      </c>
      <c r="L79">
        <v>80.38</v>
      </c>
    </row>
    <row r="80" spans="1:15" x14ac:dyDescent="0.25">
      <c r="A80" s="2">
        <v>8</v>
      </c>
      <c r="B80" s="2">
        <v>0.21132000000000001</v>
      </c>
      <c r="C80" s="2">
        <v>303.33</v>
      </c>
      <c r="D80" s="2">
        <v>0.16558999999999999</v>
      </c>
      <c r="E80" s="2">
        <v>2275</v>
      </c>
      <c r="F80" s="2">
        <f t="shared" si="10"/>
        <v>18200</v>
      </c>
      <c r="G80" s="2">
        <f t="shared" si="9"/>
        <v>37.916249999999998</v>
      </c>
      <c r="I80">
        <v>20</v>
      </c>
      <c r="J80">
        <v>10311.629999999999</v>
      </c>
      <c r="K80">
        <v>64.38</v>
      </c>
      <c r="L80">
        <v>95.43</v>
      </c>
    </row>
    <row r="81" spans="1:12" x14ac:dyDescent="0.25">
      <c r="A81" s="2">
        <v>9</v>
      </c>
      <c r="B81" s="2">
        <v>0.23474999999999999</v>
      </c>
      <c r="C81" s="2">
        <v>345.6</v>
      </c>
      <c r="D81" s="2">
        <v>0.194995</v>
      </c>
      <c r="E81" s="2">
        <v>2304</v>
      </c>
      <c r="F81" s="2">
        <f t="shared" si="10"/>
        <v>20736</v>
      </c>
      <c r="G81" s="2">
        <f t="shared" si="9"/>
        <v>38.4</v>
      </c>
      <c r="J81">
        <v>17990.830000000002</v>
      </c>
      <c r="K81">
        <v>73.91</v>
      </c>
      <c r="L81">
        <v>95.43</v>
      </c>
    </row>
    <row r="82" spans="1:12" x14ac:dyDescent="0.25">
      <c r="A82" s="2">
        <v>10</v>
      </c>
      <c r="B82" s="2">
        <v>0.26684099999999999</v>
      </c>
      <c r="C82" s="2">
        <v>375.33</v>
      </c>
      <c r="D82" s="2">
        <v>0.21640799999999999</v>
      </c>
      <c r="E82" s="2">
        <v>2252</v>
      </c>
      <c r="F82" s="2">
        <f t="shared" si="10"/>
        <v>22520</v>
      </c>
      <c r="G82" s="2">
        <f t="shared" si="9"/>
        <v>37.533000000000001</v>
      </c>
      <c r="J82">
        <v>34459.01</v>
      </c>
      <c r="K82">
        <v>77.38</v>
      </c>
      <c r="L82">
        <v>95.43</v>
      </c>
    </row>
    <row r="83" spans="1:12" x14ac:dyDescent="0.25">
      <c r="A83" s="2">
        <v>11</v>
      </c>
      <c r="B83" s="2">
        <v>0.25716800000000001</v>
      </c>
      <c r="C83" s="2">
        <v>471.35</v>
      </c>
      <c r="D83" s="2">
        <v>0.222942</v>
      </c>
      <c r="E83" s="2">
        <v>2571</v>
      </c>
      <c r="F83" s="2">
        <f t="shared" si="10"/>
        <v>28281</v>
      </c>
      <c r="G83" s="2">
        <f t="shared" si="9"/>
        <v>42.85</v>
      </c>
      <c r="J83">
        <v>60710.79</v>
      </c>
      <c r="K83">
        <v>87.96</v>
      </c>
      <c r="L83">
        <v>95.43</v>
      </c>
    </row>
    <row r="84" spans="1:12" x14ac:dyDescent="0.25">
      <c r="A84" s="2">
        <v>12</v>
      </c>
      <c r="B84" s="2">
        <v>0.32408599999999999</v>
      </c>
      <c r="C84" s="2">
        <v>445.2</v>
      </c>
      <c r="D84" s="2">
        <v>0.27188000000000001</v>
      </c>
      <c r="E84" s="2">
        <v>2226</v>
      </c>
      <c r="F84" s="2">
        <f t="shared" si="10"/>
        <v>26712</v>
      </c>
      <c r="G84" s="2">
        <f t="shared" si="9"/>
        <v>37.099999999999994</v>
      </c>
      <c r="J84">
        <v>87856.15</v>
      </c>
      <c r="K84">
        <v>124.13</v>
      </c>
      <c r="L84">
        <v>95.43</v>
      </c>
    </row>
    <row r="85" spans="1:12" x14ac:dyDescent="0.25">
      <c r="A85" s="2">
        <v>13</v>
      </c>
      <c r="B85" s="2">
        <v>0.28861100000000001</v>
      </c>
      <c r="C85" s="2">
        <v>586.73</v>
      </c>
      <c r="D85" s="2">
        <v>0.25585000000000002</v>
      </c>
      <c r="E85" s="2">
        <v>2708</v>
      </c>
      <c r="F85" s="2">
        <f t="shared" si="10"/>
        <v>35204</v>
      </c>
      <c r="G85" s="2">
        <f t="shared" si="9"/>
        <v>45.133076923076928</v>
      </c>
      <c r="J85">
        <v>64862.65</v>
      </c>
      <c r="K85">
        <v>290.51</v>
      </c>
      <c r="L85">
        <v>95.43</v>
      </c>
    </row>
    <row r="86" spans="1:12" x14ac:dyDescent="0.25">
      <c r="A86" s="2">
        <v>14</v>
      </c>
      <c r="B86" s="2">
        <v>0.37696800000000003</v>
      </c>
      <c r="C86" s="2">
        <v>521.5</v>
      </c>
      <c r="D86" s="2">
        <v>0.34986699999999998</v>
      </c>
      <c r="E86" s="2">
        <v>2235</v>
      </c>
      <c r="F86" s="2">
        <f t="shared" si="10"/>
        <v>31290</v>
      </c>
      <c r="G86" s="2">
        <f t="shared" si="9"/>
        <v>37.25</v>
      </c>
      <c r="J86">
        <v>69216.86</v>
      </c>
      <c r="K86">
        <v>460.74</v>
      </c>
      <c r="L86">
        <v>95.43</v>
      </c>
    </row>
    <row r="87" spans="1:12" x14ac:dyDescent="0.25">
      <c r="A87" s="2">
        <v>15</v>
      </c>
      <c r="B87" s="2">
        <v>0.33867399999999998</v>
      </c>
      <c r="C87" s="2">
        <v>666.25</v>
      </c>
      <c r="D87" s="2">
        <v>0.29634300000000002</v>
      </c>
      <c r="E87" s="2">
        <v>2665</v>
      </c>
      <c r="F87" s="2">
        <f t="shared" si="10"/>
        <v>39975</v>
      </c>
      <c r="G87" s="2">
        <f t="shared" si="9"/>
        <v>44.416666666666664</v>
      </c>
      <c r="I87">
        <v>30</v>
      </c>
      <c r="J87">
        <v>8188.9</v>
      </c>
      <c r="K87">
        <v>88.6</v>
      </c>
      <c r="L87">
        <v>98.18</v>
      </c>
    </row>
    <row r="88" spans="1:12" x14ac:dyDescent="0.25">
      <c r="A88" s="2">
        <v>16</v>
      </c>
      <c r="B88" s="2">
        <v>0.43423099999999998</v>
      </c>
      <c r="C88" s="2">
        <v>591.73</v>
      </c>
      <c r="D88" s="2">
        <v>0.39932899999999999</v>
      </c>
      <c r="E88" s="2">
        <v>2219</v>
      </c>
      <c r="F88" s="2">
        <f t="shared" si="10"/>
        <v>35504</v>
      </c>
      <c r="G88" s="2">
        <f t="shared" si="9"/>
        <v>36.983125000000001</v>
      </c>
      <c r="J88">
        <v>15667.49</v>
      </c>
      <c r="K88">
        <v>92.35</v>
      </c>
      <c r="L88">
        <v>98.18</v>
      </c>
    </row>
    <row r="89" spans="1:12" x14ac:dyDescent="0.25">
      <c r="A89" s="2">
        <v>17</v>
      </c>
      <c r="B89" s="2">
        <v>0.40621000000000002</v>
      </c>
      <c r="C89" s="2">
        <v>713.72</v>
      </c>
      <c r="D89" s="2">
        <v>0.37531100000000001</v>
      </c>
      <c r="E89" s="2">
        <v>2519</v>
      </c>
      <c r="F89" s="2">
        <f t="shared" si="10"/>
        <v>42823</v>
      </c>
      <c r="G89" s="2">
        <f t="shared" si="9"/>
        <v>41.983529411764707</v>
      </c>
      <c r="J89">
        <v>28576.75</v>
      </c>
      <c r="K89">
        <v>101.44</v>
      </c>
      <c r="L89">
        <v>98.18</v>
      </c>
    </row>
    <row r="90" spans="1:12" x14ac:dyDescent="0.25">
      <c r="A90" s="2">
        <v>18</v>
      </c>
      <c r="B90" s="2">
        <v>0.48974200000000001</v>
      </c>
      <c r="C90" s="2">
        <v>663.6</v>
      </c>
      <c r="D90" s="2">
        <v>0.45450699999999999</v>
      </c>
      <c r="E90" s="2">
        <v>2212</v>
      </c>
      <c r="F90" s="2">
        <f t="shared" si="10"/>
        <v>39816</v>
      </c>
      <c r="G90" s="2">
        <f t="shared" si="9"/>
        <v>36.866666666666667</v>
      </c>
      <c r="J90">
        <v>53903.57</v>
      </c>
      <c r="K90">
        <v>108</v>
      </c>
      <c r="L90">
        <v>98.18</v>
      </c>
    </row>
    <row r="91" spans="1:12" x14ac:dyDescent="0.25">
      <c r="A91" s="2">
        <v>19</v>
      </c>
      <c r="B91" s="2">
        <v>0.48214299999999999</v>
      </c>
      <c r="C91" s="2">
        <v>751.13</v>
      </c>
      <c r="D91" s="2">
        <v>0.43351800000000001</v>
      </c>
      <c r="E91" s="2">
        <v>2372</v>
      </c>
      <c r="F91" s="2">
        <f t="shared" si="10"/>
        <v>45068</v>
      </c>
      <c r="G91" s="2">
        <f t="shared" si="9"/>
        <v>39.533157894736839</v>
      </c>
      <c r="J91">
        <v>70309.22</v>
      </c>
      <c r="K91">
        <v>168.29</v>
      </c>
      <c r="L91">
        <v>98.18</v>
      </c>
    </row>
    <row r="92" spans="1:12" x14ac:dyDescent="0.25">
      <c r="A92" s="2">
        <v>20</v>
      </c>
      <c r="B92" s="2">
        <v>0.54396199999999995</v>
      </c>
      <c r="C92" s="2">
        <v>738</v>
      </c>
      <c r="D92" s="2">
        <v>0.52339100000000005</v>
      </c>
      <c r="E92" s="2">
        <v>2214</v>
      </c>
      <c r="F92" s="2">
        <f t="shared" si="10"/>
        <v>44280</v>
      </c>
      <c r="G92" s="2">
        <f t="shared" si="9"/>
        <v>36.9</v>
      </c>
      <c r="J92">
        <v>61596.92</v>
      </c>
      <c r="K92">
        <v>326.06</v>
      </c>
      <c r="L92">
        <v>98.18</v>
      </c>
    </row>
    <row r="93" spans="1:12" x14ac:dyDescent="0.25">
      <c r="A93" s="2">
        <v>30</v>
      </c>
      <c r="B93" s="2">
        <v>0.85675199999999996</v>
      </c>
      <c r="C93" s="2">
        <v>1058</v>
      </c>
      <c r="D93" s="2">
        <v>0.80083499999999996</v>
      </c>
      <c r="E93" s="2">
        <v>2116</v>
      </c>
      <c r="F93" s="2">
        <f t="shared" si="10"/>
        <v>63480</v>
      </c>
      <c r="G93" s="2">
        <f t="shared" si="9"/>
        <v>35.266666666666666</v>
      </c>
      <c r="J93">
        <v>55487.58</v>
      </c>
      <c r="K93">
        <v>717.26</v>
      </c>
      <c r="L93">
        <v>98.18</v>
      </c>
    </row>
    <row r="94" spans="1:12" x14ac:dyDescent="0.25">
      <c r="A94" s="2">
        <v>40</v>
      </c>
      <c r="B94" s="4">
        <v>1094401</v>
      </c>
      <c r="C94" s="2">
        <v>1472</v>
      </c>
      <c r="D94" s="2">
        <v>0.98414599999999997</v>
      </c>
      <c r="E94" s="2">
        <v>2208</v>
      </c>
      <c r="F94" s="2">
        <f t="shared" si="10"/>
        <v>88320</v>
      </c>
      <c r="G94" s="2">
        <f>(E94/F94)*C94</f>
        <v>36.800000000000004</v>
      </c>
      <c r="I94">
        <v>40</v>
      </c>
      <c r="J94">
        <v>6772.91</v>
      </c>
      <c r="K94">
        <v>112.5</v>
      </c>
      <c r="L94">
        <v>98.99</v>
      </c>
    </row>
    <row r="95" spans="1:12" x14ac:dyDescent="0.25">
      <c r="A95" s="2">
        <v>50</v>
      </c>
      <c r="B95" s="4">
        <v>1399045</v>
      </c>
      <c r="C95" s="2">
        <v>1794.17</v>
      </c>
      <c r="D95" s="2">
        <v>0.80973399999999995</v>
      </c>
      <c r="E95" s="2">
        <v>2153</v>
      </c>
      <c r="F95" s="2">
        <f t="shared" si="10"/>
        <v>107650</v>
      </c>
      <c r="G95" s="2">
        <f>(E95/F95)*C95</f>
        <v>35.883400000000002</v>
      </c>
      <c r="J95">
        <v>12945.93</v>
      </c>
      <c r="K95">
        <v>117.45</v>
      </c>
      <c r="L95">
        <v>98.99</v>
      </c>
    </row>
    <row r="96" spans="1:12" x14ac:dyDescent="0.25">
      <c r="J96">
        <v>25267.74</v>
      </c>
      <c r="K96">
        <v>120.98</v>
      </c>
      <c r="L96">
        <v>98.99</v>
      </c>
    </row>
    <row r="97" spans="9:12" x14ac:dyDescent="0.25">
      <c r="J97">
        <v>44562.44</v>
      </c>
      <c r="K97">
        <v>137.38</v>
      </c>
      <c r="L97">
        <v>98.99</v>
      </c>
    </row>
    <row r="98" spans="9:12" x14ac:dyDescent="0.25">
      <c r="J98">
        <v>58462.7</v>
      </c>
      <c r="K98">
        <v>212.63</v>
      </c>
      <c r="L98">
        <v>98.99</v>
      </c>
    </row>
    <row r="99" spans="9:12" x14ac:dyDescent="0.25">
      <c r="J99">
        <v>51821.760000000002</v>
      </c>
      <c r="K99">
        <v>423.15</v>
      </c>
      <c r="L99">
        <v>98.99</v>
      </c>
    </row>
    <row r="100" spans="9:12" x14ac:dyDescent="0.25">
      <c r="J100">
        <v>49932.11</v>
      </c>
      <c r="K100">
        <v>794.46</v>
      </c>
      <c r="L100">
        <v>98.99</v>
      </c>
    </row>
    <row r="101" spans="9:12" x14ac:dyDescent="0.25">
      <c r="I101">
        <v>50</v>
      </c>
      <c r="J101">
        <v>5767.28</v>
      </c>
      <c r="K101">
        <v>136.77000000000001</v>
      </c>
      <c r="L101">
        <v>99.36</v>
      </c>
    </row>
    <row r="102" spans="9:12" x14ac:dyDescent="0.25">
      <c r="J102">
        <v>11019.44</v>
      </c>
      <c r="K102">
        <v>142.97999999999999</v>
      </c>
      <c r="L102">
        <v>99.36</v>
      </c>
    </row>
    <row r="103" spans="9:12" x14ac:dyDescent="0.25">
      <c r="J103">
        <v>21626.11</v>
      </c>
      <c r="K103">
        <v>146.38</v>
      </c>
      <c r="L103">
        <v>99.36</v>
      </c>
    </row>
    <row r="104" spans="9:12" x14ac:dyDescent="0.25">
      <c r="J104">
        <v>39877.15</v>
      </c>
      <c r="K104">
        <v>158.5</v>
      </c>
      <c r="L104">
        <v>99.36</v>
      </c>
    </row>
    <row r="105" spans="9:12" x14ac:dyDescent="0.25">
      <c r="J105">
        <v>49950.36</v>
      </c>
      <c r="K105">
        <v>257.14999999999998</v>
      </c>
      <c r="L105">
        <v>99.36</v>
      </c>
    </row>
    <row r="106" spans="9:12" x14ac:dyDescent="0.25">
      <c r="J106">
        <v>47829.59</v>
      </c>
      <c r="K106">
        <v>506.06</v>
      </c>
      <c r="L106">
        <v>99.36</v>
      </c>
    </row>
    <row r="107" spans="9:12" x14ac:dyDescent="0.25">
      <c r="J107">
        <v>44794.1</v>
      </c>
      <c r="K107">
        <v>1000.98</v>
      </c>
      <c r="L107">
        <v>99.36</v>
      </c>
    </row>
    <row r="108" spans="9:12" x14ac:dyDescent="0.25">
      <c r="I108">
        <v>100</v>
      </c>
      <c r="J108">
        <v>3343.72</v>
      </c>
      <c r="K108">
        <v>255.74</v>
      </c>
      <c r="L108">
        <v>99.84</v>
      </c>
    </row>
    <row r="109" spans="9:12" x14ac:dyDescent="0.25">
      <c r="J109">
        <v>6377.74</v>
      </c>
      <c r="K109">
        <v>267.82</v>
      </c>
      <c r="L109">
        <v>99.84</v>
      </c>
    </row>
    <row r="110" spans="9:12" x14ac:dyDescent="0.25">
      <c r="J110">
        <v>12490.25</v>
      </c>
      <c r="K110">
        <v>273.94</v>
      </c>
      <c r="L110">
        <v>99.84</v>
      </c>
    </row>
    <row r="111" spans="9:12" x14ac:dyDescent="0.25">
      <c r="J111">
        <v>23285.56</v>
      </c>
      <c r="K111">
        <v>293.83999999999997</v>
      </c>
      <c r="L111">
        <v>99.84</v>
      </c>
    </row>
    <row r="112" spans="9:12" x14ac:dyDescent="0.25">
      <c r="J112">
        <v>28881.26</v>
      </c>
      <c r="K112">
        <v>481.85</v>
      </c>
      <c r="L112">
        <v>99.84</v>
      </c>
    </row>
    <row r="113" spans="1:15" x14ac:dyDescent="0.25">
      <c r="J113">
        <v>27923.59</v>
      </c>
      <c r="K113">
        <v>964.36</v>
      </c>
      <c r="L113">
        <v>99.84</v>
      </c>
    </row>
    <row r="114" spans="1:15" x14ac:dyDescent="0.25">
      <c r="J114">
        <v>27779.040000000001</v>
      </c>
      <c r="K114">
        <v>1906.96</v>
      </c>
      <c r="L114">
        <v>99.84</v>
      </c>
    </row>
    <row r="117" spans="1:15" x14ac:dyDescent="0.25">
      <c r="A117" s="9" t="s">
        <v>7</v>
      </c>
      <c r="B117" s="9"/>
      <c r="C117" s="9"/>
      <c r="D117" s="9"/>
      <c r="E117" s="9"/>
      <c r="F117" s="9"/>
      <c r="G117" s="9"/>
      <c r="I117" s="9" t="s">
        <v>7</v>
      </c>
      <c r="J117" s="9"/>
      <c r="K117" s="9"/>
      <c r="L117" s="9"/>
      <c r="M117" s="9"/>
      <c r="N117" s="9"/>
      <c r="O117" s="9"/>
    </row>
    <row r="118" spans="1:15" x14ac:dyDescent="0.25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I118" s="1" t="s">
        <v>0</v>
      </c>
      <c r="J118" s="1" t="s">
        <v>1</v>
      </c>
      <c r="K118" s="1" t="s">
        <v>2</v>
      </c>
      <c r="L118" s="1" t="s">
        <v>3</v>
      </c>
      <c r="M118" s="1" t="s">
        <v>4</v>
      </c>
      <c r="N118" s="1" t="s">
        <v>5</v>
      </c>
      <c r="O118" s="1" t="s">
        <v>6</v>
      </c>
    </row>
    <row r="119" spans="1:15" x14ac:dyDescent="0.25">
      <c r="A119" s="2">
        <v>1</v>
      </c>
      <c r="B119" s="4">
        <v>2.6425000000000001E-2</v>
      </c>
      <c r="C119" s="2">
        <v>2.52</v>
      </c>
      <c r="D119" s="2">
        <v>4.2220000000000001E-3</v>
      </c>
      <c r="E119" s="2">
        <v>151</v>
      </c>
      <c r="F119" s="2">
        <f t="shared" ref="F119:F120" si="11">E119*A119</f>
        <v>151</v>
      </c>
      <c r="G119" s="2">
        <f>(E119/F119)*C119</f>
        <v>2.52</v>
      </c>
      <c r="I119" s="2">
        <v>1</v>
      </c>
      <c r="J119" s="4">
        <v>2.6425000000000001E-2</v>
      </c>
      <c r="K119" s="2">
        <v>2.52</v>
      </c>
      <c r="L119" s="2">
        <v>4.2220000000000001E-3</v>
      </c>
      <c r="M119" s="2">
        <v>151</v>
      </c>
      <c r="N119" s="2">
        <f t="shared" ref="N119:N120" si="12">M119*I119</f>
        <v>151</v>
      </c>
      <c r="O119" s="2">
        <f>(M119/N119)*K119</f>
        <v>2.52</v>
      </c>
    </row>
    <row r="120" spans="1:15" x14ac:dyDescent="0.25">
      <c r="A120" s="2">
        <v>2</v>
      </c>
      <c r="B120" s="4"/>
      <c r="C120" s="2"/>
      <c r="D120" s="2"/>
      <c r="E120" s="2"/>
      <c r="F120" s="2">
        <f t="shared" si="11"/>
        <v>0</v>
      </c>
      <c r="G120" s="2" t="e">
        <f t="shared" ref="G120:G139" si="13">(E120/F120)*C120</f>
        <v>#DIV/0!</v>
      </c>
      <c r="I120" s="2">
        <v>10</v>
      </c>
      <c r="J120" s="4">
        <v>0.120375</v>
      </c>
      <c r="K120" s="2">
        <v>18.829999999999998</v>
      </c>
      <c r="L120" s="2">
        <v>9.4727000000000006E-2</v>
      </c>
      <c r="M120" s="2">
        <v>113</v>
      </c>
      <c r="N120" s="2">
        <f t="shared" si="12"/>
        <v>1130</v>
      </c>
      <c r="O120" s="2">
        <f t="shared" ref="O120:O139" si="14">(M120/N120)*K120</f>
        <v>1.883</v>
      </c>
    </row>
    <row r="121" spans="1:15" x14ac:dyDescent="0.25">
      <c r="A121" s="2">
        <v>3</v>
      </c>
      <c r="B121" s="6"/>
      <c r="C121" s="2"/>
      <c r="D121" s="2"/>
      <c r="E121" s="2"/>
      <c r="F121" s="2">
        <f>E121*A121</f>
        <v>0</v>
      </c>
      <c r="G121" s="2" t="e">
        <f t="shared" si="13"/>
        <v>#DIV/0!</v>
      </c>
      <c r="I121" s="2">
        <v>20</v>
      </c>
      <c r="J121" s="6">
        <v>0.25767299999999999</v>
      </c>
      <c r="K121" s="2">
        <v>34</v>
      </c>
      <c r="L121" s="2">
        <v>0.22713800000000001</v>
      </c>
      <c r="M121" s="2">
        <v>102</v>
      </c>
      <c r="N121" s="2">
        <f>M121*I121</f>
        <v>2040</v>
      </c>
      <c r="O121" s="2">
        <f t="shared" si="14"/>
        <v>1.7000000000000002</v>
      </c>
    </row>
    <row r="122" spans="1:15" x14ac:dyDescent="0.25">
      <c r="A122" s="2">
        <v>4</v>
      </c>
      <c r="B122" s="4"/>
      <c r="C122" s="2"/>
      <c r="D122" s="2"/>
      <c r="E122" s="2"/>
      <c r="F122" s="2">
        <f t="shared" ref="F122:F141" si="15">E122*A122</f>
        <v>0</v>
      </c>
      <c r="G122" s="2" t="e">
        <f t="shared" si="13"/>
        <v>#DIV/0!</v>
      </c>
      <c r="I122" s="2">
        <v>30</v>
      </c>
      <c r="J122" s="4">
        <v>0.39541100000000001</v>
      </c>
      <c r="K122" s="2">
        <v>51</v>
      </c>
      <c r="L122" s="2">
        <v>0.40251700000000001</v>
      </c>
      <c r="M122" s="2">
        <v>102</v>
      </c>
      <c r="N122" s="2">
        <f t="shared" ref="N122:N141" si="16">M122*I122</f>
        <v>3060</v>
      </c>
      <c r="O122" s="2">
        <f t="shared" si="14"/>
        <v>1.7</v>
      </c>
    </row>
    <row r="123" spans="1:15" x14ac:dyDescent="0.25">
      <c r="A123" s="2">
        <v>5</v>
      </c>
      <c r="B123" s="4"/>
      <c r="C123" s="2"/>
      <c r="D123" s="4"/>
      <c r="E123" s="2"/>
      <c r="F123" s="2">
        <f t="shared" si="15"/>
        <v>0</v>
      </c>
      <c r="G123" s="2" t="e">
        <f t="shared" si="13"/>
        <v>#DIV/0!</v>
      </c>
      <c r="I123" s="2">
        <v>40</v>
      </c>
      <c r="J123" s="4">
        <v>0.46060000000000001</v>
      </c>
      <c r="K123" s="2">
        <v>66</v>
      </c>
      <c r="L123" s="4">
        <v>0.47667500000000002</v>
      </c>
      <c r="M123" s="2">
        <v>99</v>
      </c>
      <c r="N123" s="2">
        <f t="shared" si="16"/>
        <v>3960</v>
      </c>
      <c r="O123" s="2">
        <f t="shared" si="14"/>
        <v>1.6500000000000001</v>
      </c>
    </row>
    <row r="124" spans="1:15" x14ac:dyDescent="0.25">
      <c r="A124" s="2">
        <v>6</v>
      </c>
      <c r="B124" s="4"/>
      <c r="C124" s="2"/>
      <c r="D124" s="4"/>
      <c r="E124" s="2"/>
      <c r="F124" s="2">
        <f t="shared" si="15"/>
        <v>0</v>
      </c>
      <c r="G124" s="2" t="e">
        <f t="shared" si="13"/>
        <v>#DIV/0!</v>
      </c>
      <c r="I124" s="2">
        <v>50</v>
      </c>
      <c r="J124" s="4">
        <v>0.61049600000000004</v>
      </c>
      <c r="K124" s="2">
        <v>91.67</v>
      </c>
      <c r="L124" s="4">
        <v>0.66364100000000004</v>
      </c>
      <c r="M124" s="2">
        <v>110</v>
      </c>
      <c r="N124" s="2">
        <f t="shared" si="16"/>
        <v>5500</v>
      </c>
      <c r="O124" s="2">
        <f t="shared" si="14"/>
        <v>1.8334000000000001</v>
      </c>
    </row>
    <row r="125" spans="1:15" x14ac:dyDescent="0.25">
      <c r="A125" s="2">
        <v>7</v>
      </c>
      <c r="B125" s="4"/>
      <c r="C125" s="2"/>
      <c r="D125" s="4"/>
      <c r="E125" s="2"/>
      <c r="F125" s="2">
        <f t="shared" si="15"/>
        <v>0</v>
      </c>
      <c r="G125" s="2" t="e">
        <f t="shared" si="13"/>
        <v>#DIV/0!</v>
      </c>
      <c r="I125" s="2">
        <v>7</v>
      </c>
      <c r="J125" s="4"/>
      <c r="K125" s="2"/>
      <c r="L125" s="4"/>
      <c r="M125" s="2"/>
      <c r="N125" s="2">
        <f t="shared" si="16"/>
        <v>0</v>
      </c>
      <c r="O125" s="2" t="e">
        <f t="shared" si="14"/>
        <v>#DIV/0!</v>
      </c>
    </row>
    <row r="126" spans="1:15" x14ac:dyDescent="0.25">
      <c r="A126" s="2">
        <v>8</v>
      </c>
      <c r="B126" s="2"/>
      <c r="C126" s="2"/>
      <c r="D126" s="2"/>
      <c r="E126" s="2"/>
      <c r="F126" s="2">
        <f t="shared" si="15"/>
        <v>0</v>
      </c>
      <c r="G126" s="2" t="e">
        <f t="shared" si="13"/>
        <v>#DIV/0!</v>
      </c>
      <c r="I126" s="2">
        <v>8</v>
      </c>
      <c r="J126" s="2"/>
      <c r="K126" s="2"/>
      <c r="L126" s="2"/>
      <c r="M126" s="2"/>
      <c r="N126" s="2">
        <f t="shared" si="16"/>
        <v>0</v>
      </c>
      <c r="O126" s="2" t="e">
        <f t="shared" si="14"/>
        <v>#DIV/0!</v>
      </c>
    </row>
    <row r="127" spans="1:15" x14ac:dyDescent="0.25">
      <c r="A127" s="2">
        <v>9</v>
      </c>
      <c r="B127" s="2"/>
      <c r="C127" s="2"/>
      <c r="D127" s="2"/>
      <c r="E127" s="2"/>
      <c r="F127" s="2">
        <f t="shared" si="15"/>
        <v>0</v>
      </c>
      <c r="G127" s="2" t="e">
        <f t="shared" si="13"/>
        <v>#DIV/0!</v>
      </c>
      <c r="I127" s="2">
        <v>9</v>
      </c>
      <c r="J127" s="2"/>
      <c r="K127" s="2"/>
      <c r="L127" s="2"/>
      <c r="M127" s="2"/>
      <c r="N127" s="2">
        <f t="shared" si="16"/>
        <v>0</v>
      </c>
      <c r="O127" s="2" t="e">
        <f t="shared" si="14"/>
        <v>#DIV/0!</v>
      </c>
    </row>
    <row r="128" spans="1:15" x14ac:dyDescent="0.25">
      <c r="A128" s="2">
        <v>10</v>
      </c>
      <c r="B128" s="2"/>
      <c r="C128" s="2"/>
      <c r="D128" s="2"/>
      <c r="E128" s="2"/>
      <c r="F128" s="2">
        <f t="shared" si="15"/>
        <v>0</v>
      </c>
      <c r="G128" s="2" t="e">
        <f t="shared" si="13"/>
        <v>#DIV/0!</v>
      </c>
      <c r="I128" s="2">
        <v>10</v>
      </c>
      <c r="J128" s="2"/>
      <c r="K128" s="2"/>
      <c r="L128" s="2"/>
      <c r="M128" s="2"/>
      <c r="N128" s="2">
        <f t="shared" si="16"/>
        <v>0</v>
      </c>
      <c r="O128" s="2" t="e">
        <f t="shared" si="14"/>
        <v>#DIV/0!</v>
      </c>
    </row>
    <row r="129" spans="1:15" x14ac:dyDescent="0.25">
      <c r="A129" s="2">
        <v>11</v>
      </c>
      <c r="B129" s="2"/>
      <c r="C129" s="2"/>
      <c r="D129" s="2"/>
      <c r="E129" s="2"/>
      <c r="F129" s="2">
        <f t="shared" si="15"/>
        <v>0</v>
      </c>
      <c r="G129" s="2" t="e">
        <f t="shared" si="13"/>
        <v>#DIV/0!</v>
      </c>
      <c r="I129" s="2">
        <v>11</v>
      </c>
      <c r="J129" s="2"/>
      <c r="K129" s="2"/>
      <c r="L129" s="2"/>
      <c r="M129" s="2"/>
      <c r="N129" s="2">
        <f t="shared" si="16"/>
        <v>0</v>
      </c>
      <c r="O129" s="2" t="e">
        <f t="shared" si="14"/>
        <v>#DIV/0!</v>
      </c>
    </row>
    <row r="130" spans="1:15" x14ac:dyDescent="0.25">
      <c r="A130" s="2">
        <v>12</v>
      </c>
      <c r="B130" s="2"/>
      <c r="C130" s="2"/>
      <c r="D130" s="2"/>
      <c r="E130" s="2"/>
      <c r="F130" s="2">
        <f t="shared" si="15"/>
        <v>0</v>
      </c>
      <c r="G130" s="2" t="e">
        <f t="shared" si="13"/>
        <v>#DIV/0!</v>
      </c>
      <c r="I130" s="2">
        <v>12</v>
      </c>
      <c r="J130" s="2"/>
      <c r="K130" s="2"/>
      <c r="L130" s="2"/>
      <c r="M130" s="2"/>
      <c r="N130" s="2">
        <f t="shared" si="16"/>
        <v>0</v>
      </c>
      <c r="O130" s="2" t="e">
        <f t="shared" si="14"/>
        <v>#DIV/0!</v>
      </c>
    </row>
    <row r="131" spans="1:15" x14ac:dyDescent="0.25">
      <c r="A131" s="2">
        <v>13</v>
      </c>
      <c r="B131" s="2"/>
      <c r="C131" s="2"/>
      <c r="D131" s="2"/>
      <c r="E131" s="2"/>
      <c r="F131" s="2">
        <f t="shared" si="15"/>
        <v>0</v>
      </c>
      <c r="G131" s="2" t="e">
        <f t="shared" si="13"/>
        <v>#DIV/0!</v>
      </c>
      <c r="I131" s="2">
        <v>13</v>
      </c>
      <c r="J131" s="2"/>
      <c r="K131" s="2"/>
      <c r="L131" s="2"/>
      <c r="M131" s="2"/>
      <c r="N131" s="2">
        <f t="shared" si="16"/>
        <v>0</v>
      </c>
      <c r="O131" s="2" t="e">
        <f t="shared" si="14"/>
        <v>#DIV/0!</v>
      </c>
    </row>
    <row r="132" spans="1:15" x14ac:dyDescent="0.25">
      <c r="A132" s="2">
        <v>14</v>
      </c>
      <c r="B132" s="2"/>
      <c r="C132" s="2"/>
      <c r="D132" s="2"/>
      <c r="E132" s="2"/>
      <c r="F132" s="2">
        <f t="shared" si="15"/>
        <v>0</v>
      </c>
      <c r="G132" s="2" t="e">
        <f t="shared" si="13"/>
        <v>#DIV/0!</v>
      </c>
      <c r="I132" s="2">
        <v>14</v>
      </c>
      <c r="J132" s="2"/>
      <c r="K132" s="2"/>
      <c r="L132" s="2"/>
      <c r="M132" s="2"/>
      <c r="N132" s="2">
        <f t="shared" si="16"/>
        <v>0</v>
      </c>
      <c r="O132" s="2" t="e">
        <f t="shared" si="14"/>
        <v>#DIV/0!</v>
      </c>
    </row>
    <row r="133" spans="1:15" x14ac:dyDescent="0.25">
      <c r="A133" s="2">
        <v>15</v>
      </c>
      <c r="B133" s="2"/>
      <c r="C133" s="2"/>
      <c r="D133" s="2"/>
      <c r="E133" s="2"/>
      <c r="F133" s="2">
        <f t="shared" si="15"/>
        <v>0</v>
      </c>
      <c r="G133" s="2" t="e">
        <f t="shared" si="13"/>
        <v>#DIV/0!</v>
      </c>
      <c r="I133" s="2">
        <v>15</v>
      </c>
      <c r="J133" s="2"/>
      <c r="K133" s="2"/>
      <c r="L133" s="2"/>
      <c r="M133" s="2"/>
      <c r="N133" s="2">
        <f t="shared" si="16"/>
        <v>0</v>
      </c>
      <c r="O133" s="2" t="e">
        <f t="shared" si="14"/>
        <v>#DIV/0!</v>
      </c>
    </row>
    <row r="134" spans="1:15" x14ac:dyDescent="0.25">
      <c r="A134" s="2">
        <v>16</v>
      </c>
      <c r="B134" s="2"/>
      <c r="C134" s="2"/>
      <c r="D134" s="2"/>
      <c r="E134" s="2"/>
      <c r="F134" s="2">
        <f t="shared" si="15"/>
        <v>0</v>
      </c>
      <c r="G134" s="2" t="e">
        <f t="shared" si="13"/>
        <v>#DIV/0!</v>
      </c>
      <c r="I134" s="2">
        <v>16</v>
      </c>
      <c r="J134" s="2"/>
      <c r="K134" s="2"/>
      <c r="L134" s="2"/>
      <c r="M134" s="2"/>
      <c r="N134" s="2">
        <f t="shared" si="16"/>
        <v>0</v>
      </c>
      <c r="O134" s="2" t="e">
        <f t="shared" si="14"/>
        <v>#DIV/0!</v>
      </c>
    </row>
    <row r="135" spans="1:15" x14ac:dyDescent="0.25">
      <c r="A135" s="2">
        <v>17</v>
      </c>
      <c r="B135" s="2"/>
      <c r="C135" s="2"/>
      <c r="D135" s="2"/>
      <c r="E135" s="2"/>
      <c r="F135" s="2">
        <f t="shared" si="15"/>
        <v>0</v>
      </c>
      <c r="G135" s="2" t="e">
        <f t="shared" si="13"/>
        <v>#DIV/0!</v>
      </c>
      <c r="I135" s="2">
        <v>17</v>
      </c>
      <c r="J135" s="2"/>
      <c r="K135" s="2"/>
      <c r="L135" s="2"/>
      <c r="M135" s="2"/>
      <c r="N135" s="2">
        <f t="shared" si="16"/>
        <v>0</v>
      </c>
      <c r="O135" s="2" t="e">
        <f t="shared" si="14"/>
        <v>#DIV/0!</v>
      </c>
    </row>
    <row r="136" spans="1:15" x14ac:dyDescent="0.25">
      <c r="A136" s="2">
        <v>18</v>
      </c>
      <c r="B136" s="2"/>
      <c r="C136" s="2"/>
      <c r="D136" s="2"/>
      <c r="E136" s="2"/>
      <c r="F136" s="2">
        <f t="shared" si="15"/>
        <v>0</v>
      </c>
      <c r="G136" s="2" t="e">
        <f t="shared" si="13"/>
        <v>#DIV/0!</v>
      </c>
      <c r="I136" s="2">
        <v>18</v>
      </c>
      <c r="J136" s="2"/>
      <c r="K136" s="2"/>
      <c r="L136" s="2"/>
      <c r="M136" s="2"/>
      <c r="N136" s="2">
        <f t="shared" si="16"/>
        <v>0</v>
      </c>
      <c r="O136" s="2" t="e">
        <f t="shared" si="14"/>
        <v>#DIV/0!</v>
      </c>
    </row>
    <row r="137" spans="1:15" x14ac:dyDescent="0.25">
      <c r="A137" s="2">
        <v>19</v>
      </c>
      <c r="B137" s="2"/>
      <c r="C137" s="2"/>
      <c r="D137" s="2"/>
      <c r="E137" s="2"/>
      <c r="F137" s="2">
        <f t="shared" si="15"/>
        <v>0</v>
      </c>
      <c r="G137" s="2" t="e">
        <f t="shared" si="13"/>
        <v>#DIV/0!</v>
      </c>
      <c r="I137" s="2">
        <v>19</v>
      </c>
      <c r="J137" s="2"/>
      <c r="K137" s="2"/>
      <c r="L137" s="2"/>
      <c r="M137" s="2"/>
      <c r="N137" s="2">
        <f t="shared" si="16"/>
        <v>0</v>
      </c>
      <c r="O137" s="2" t="e">
        <f t="shared" si="14"/>
        <v>#DIV/0!</v>
      </c>
    </row>
    <row r="138" spans="1:15" x14ac:dyDescent="0.25">
      <c r="A138" s="2">
        <v>20</v>
      </c>
      <c r="B138" s="2"/>
      <c r="C138" s="2"/>
      <c r="D138" s="2"/>
      <c r="E138" s="2"/>
      <c r="F138" s="2">
        <f t="shared" si="15"/>
        <v>0</v>
      </c>
      <c r="G138" s="2" t="e">
        <f t="shared" si="13"/>
        <v>#DIV/0!</v>
      </c>
      <c r="I138" s="2">
        <v>20</v>
      </c>
      <c r="J138" s="2"/>
      <c r="K138" s="2"/>
      <c r="L138" s="2"/>
      <c r="M138" s="2"/>
      <c r="N138" s="2">
        <f t="shared" si="16"/>
        <v>0</v>
      </c>
      <c r="O138" s="2" t="e">
        <f t="shared" si="14"/>
        <v>#DIV/0!</v>
      </c>
    </row>
    <row r="139" spans="1:15" x14ac:dyDescent="0.25">
      <c r="A139" s="2">
        <v>30</v>
      </c>
      <c r="B139" s="2"/>
      <c r="C139" s="2"/>
      <c r="D139" s="2"/>
      <c r="E139" s="2"/>
      <c r="F139" s="2">
        <f t="shared" si="15"/>
        <v>0</v>
      </c>
      <c r="G139" s="2" t="e">
        <f t="shared" si="13"/>
        <v>#DIV/0!</v>
      </c>
      <c r="I139" s="2">
        <v>30</v>
      </c>
      <c r="J139" s="2"/>
      <c r="K139" s="2"/>
      <c r="L139" s="2"/>
      <c r="M139" s="2"/>
      <c r="N139" s="2">
        <f t="shared" si="16"/>
        <v>0</v>
      </c>
      <c r="O139" s="2" t="e">
        <f t="shared" si="14"/>
        <v>#DIV/0!</v>
      </c>
    </row>
    <row r="140" spans="1:15" x14ac:dyDescent="0.25">
      <c r="A140" s="2">
        <v>40</v>
      </c>
      <c r="B140" s="4"/>
      <c r="C140" s="2"/>
      <c r="D140" s="2"/>
      <c r="E140" s="2"/>
      <c r="F140" s="2">
        <f t="shared" si="15"/>
        <v>0</v>
      </c>
      <c r="G140" s="2" t="e">
        <f>(E140/F140)*C140</f>
        <v>#DIV/0!</v>
      </c>
      <c r="I140" s="2">
        <v>40</v>
      </c>
      <c r="J140" s="4"/>
      <c r="K140" s="2"/>
      <c r="L140" s="2"/>
      <c r="M140" s="2"/>
      <c r="N140" s="2">
        <f t="shared" si="16"/>
        <v>0</v>
      </c>
      <c r="O140" s="2" t="e">
        <f>(M140/N140)*K140</f>
        <v>#DIV/0!</v>
      </c>
    </row>
    <row r="141" spans="1:15" x14ac:dyDescent="0.25">
      <c r="A141" s="2">
        <v>50</v>
      </c>
      <c r="B141" s="4"/>
      <c r="C141" s="2"/>
      <c r="D141" s="2"/>
      <c r="E141" s="2"/>
      <c r="F141" s="2">
        <f t="shared" si="15"/>
        <v>0</v>
      </c>
      <c r="G141" s="2" t="e">
        <f>(E141/F141)*C141</f>
        <v>#DIV/0!</v>
      </c>
      <c r="I141" s="2">
        <v>50</v>
      </c>
      <c r="J141" s="4"/>
      <c r="K141" s="2"/>
      <c r="L141" s="2"/>
      <c r="M141" s="2"/>
      <c r="N141" s="2">
        <f t="shared" si="16"/>
        <v>0</v>
      </c>
      <c r="O141" s="2" t="e">
        <f>(M141/N141)*K141</f>
        <v>#DIV/0!</v>
      </c>
    </row>
    <row r="143" spans="1:15" x14ac:dyDescent="0.25">
      <c r="A143" s="9" t="s">
        <v>14</v>
      </c>
      <c r="B143" s="9"/>
      <c r="C143" s="9"/>
      <c r="D143" s="9"/>
      <c r="E143" s="9"/>
      <c r="F143" s="9"/>
      <c r="G143" s="9"/>
      <c r="I143" s="9" t="s">
        <v>15</v>
      </c>
      <c r="J143" s="9"/>
      <c r="K143" s="9"/>
      <c r="L143" s="9"/>
      <c r="M143" s="9"/>
      <c r="N143" s="9"/>
      <c r="O143" s="9"/>
    </row>
    <row r="144" spans="1:15" x14ac:dyDescent="0.25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 t="s">
        <v>6</v>
      </c>
      <c r="I144" s="1" t="s">
        <v>0</v>
      </c>
      <c r="J144" s="1" t="s">
        <v>1</v>
      </c>
      <c r="K144" s="1" t="s">
        <v>2</v>
      </c>
      <c r="L144" s="1" t="s">
        <v>3</v>
      </c>
      <c r="M144" s="1" t="s">
        <v>4</v>
      </c>
      <c r="N144" s="1" t="s">
        <v>5</v>
      </c>
      <c r="O144" s="1" t="s">
        <v>6</v>
      </c>
    </row>
    <row r="145" spans="1:15" x14ac:dyDescent="0.25">
      <c r="A145" s="2">
        <v>1</v>
      </c>
      <c r="B145" s="4">
        <v>2.5044E-2</v>
      </c>
      <c r="C145" s="2">
        <v>40</v>
      </c>
      <c r="D145" s="2">
        <v>1.4469999999999999E-3</v>
      </c>
      <c r="E145" s="2">
        <v>200</v>
      </c>
      <c r="F145" s="2">
        <f t="shared" ref="F145:F146" si="17">E145*A145</f>
        <v>200</v>
      </c>
      <c r="G145" s="2">
        <f>(E145/F145)*C145</f>
        <v>40</v>
      </c>
      <c r="I145" s="2">
        <v>1</v>
      </c>
      <c r="J145" s="4">
        <v>2.7163E-2</v>
      </c>
      <c r="K145" s="2">
        <v>37</v>
      </c>
      <c r="L145" s="2">
        <v>1.949E-3</v>
      </c>
      <c r="M145" s="2">
        <v>111</v>
      </c>
      <c r="N145" s="2">
        <f t="shared" ref="N145:N146" si="18">M145*I145</f>
        <v>111</v>
      </c>
      <c r="O145" s="2">
        <f>(M145/N145)*K145</f>
        <v>37</v>
      </c>
    </row>
    <row r="146" spans="1:15" x14ac:dyDescent="0.25">
      <c r="A146" s="2">
        <v>2</v>
      </c>
      <c r="B146" s="4">
        <v>3.2002999999999997E-2</v>
      </c>
      <c r="C146" s="2">
        <v>121.2</v>
      </c>
      <c r="D146" s="4">
        <v>1.0839E-2</v>
      </c>
      <c r="E146" s="2">
        <v>303</v>
      </c>
      <c r="F146" s="2">
        <f t="shared" si="17"/>
        <v>606</v>
      </c>
      <c r="G146" s="2">
        <f t="shared" ref="G146:G165" si="19">(E146/F146)*C146</f>
        <v>60.6</v>
      </c>
      <c r="I146" s="2">
        <v>2</v>
      </c>
      <c r="J146" s="4">
        <v>2.8013E-2</v>
      </c>
      <c r="K146" s="2">
        <v>142</v>
      </c>
      <c r="L146" s="4">
        <v>1.6740000000000001E-2</v>
      </c>
      <c r="M146" s="2">
        <v>213</v>
      </c>
      <c r="N146" s="2">
        <f t="shared" si="18"/>
        <v>426</v>
      </c>
      <c r="O146" s="2">
        <f t="shared" ref="O146:O165" si="20">(M146/N146)*K146</f>
        <v>71</v>
      </c>
    </row>
    <row r="147" spans="1:15" x14ac:dyDescent="0.25">
      <c r="A147" s="2">
        <v>3</v>
      </c>
      <c r="B147" s="6">
        <v>3.2235E-2</v>
      </c>
      <c r="C147" s="2">
        <v>276.60000000000002</v>
      </c>
      <c r="D147" s="2">
        <v>1.5882E-2</v>
      </c>
      <c r="E147" s="2">
        <v>461</v>
      </c>
      <c r="F147" s="2">
        <f>E147*A147</f>
        <v>1383</v>
      </c>
      <c r="G147" s="2">
        <f t="shared" si="19"/>
        <v>92.2</v>
      </c>
      <c r="I147" s="2">
        <v>3</v>
      </c>
      <c r="J147" s="6">
        <v>3.1997999999999999E-2</v>
      </c>
      <c r="K147" s="2">
        <v>280</v>
      </c>
      <c r="L147" s="2">
        <v>2.0374E-2</v>
      </c>
      <c r="M147" s="2">
        <v>280</v>
      </c>
      <c r="N147" s="2">
        <f>M147*I147</f>
        <v>840</v>
      </c>
      <c r="O147" s="2">
        <f t="shared" si="20"/>
        <v>93.333333333333329</v>
      </c>
    </row>
    <row r="148" spans="1:15" x14ac:dyDescent="0.25">
      <c r="A148" s="2">
        <v>4</v>
      </c>
      <c r="B148" s="4">
        <v>3.5269000000000002E-2</v>
      </c>
      <c r="C148" s="2">
        <v>442.4</v>
      </c>
      <c r="D148" s="2">
        <v>3.5392E-2</v>
      </c>
      <c r="E148" s="2">
        <v>553</v>
      </c>
      <c r="F148" s="2">
        <f t="shared" ref="F148:F167" si="21">E148*A148</f>
        <v>2212</v>
      </c>
      <c r="G148" s="2">
        <f t="shared" si="19"/>
        <v>110.6</v>
      </c>
      <c r="I148" s="2">
        <v>4</v>
      </c>
      <c r="J148" s="4">
        <v>3.5140999999999999E-2</v>
      </c>
      <c r="K148" s="2">
        <v>452</v>
      </c>
      <c r="L148" s="2">
        <v>2.7248000000000001E-2</v>
      </c>
      <c r="M148" s="2">
        <v>339</v>
      </c>
      <c r="N148" s="2">
        <f t="shared" ref="N148:N167" si="22">M148*I148</f>
        <v>1356</v>
      </c>
      <c r="O148" s="2">
        <f t="shared" si="20"/>
        <v>113</v>
      </c>
    </row>
    <row r="149" spans="1:15" x14ac:dyDescent="0.25">
      <c r="A149" s="2">
        <v>5</v>
      </c>
      <c r="B149" s="4">
        <v>3.4803000000000001E-2</v>
      </c>
      <c r="C149" s="2">
        <v>706</v>
      </c>
      <c r="D149" s="4">
        <v>2.4820999999999999E-2</v>
      </c>
      <c r="E149" s="2">
        <v>706</v>
      </c>
      <c r="F149" s="2">
        <f t="shared" si="21"/>
        <v>3530</v>
      </c>
      <c r="G149" s="2">
        <f t="shared" si="19"/>
        <v>141.20000000000002</v>
      </c>
      <c r="I149" s="2">
        <v>5</v>
      </c>
      <c r="J149" s="4">
        <v>3.5705000000000001E-2</v>
      </c>
      <c r="K149" s="2">
        <v>688.33</v>
      </c>
      <c r="L149" s="4">
        <v>2.8451000000000001E-2</v>
      </c>
      <c r="M149" s="2">
        <v>413</v>
      </c>
      <c r="N149" s="2">
        <f t="shared" si="22"/>
        <v>2065</v>
      </c>
      <c r="O149" s="2">
        <f t="shared" si="20"/>
        <v>137.66600000000003</v>
      </c>
    </row>
    <row r="150" spans="1:15" x14ac:dyDescent="0.25">
      <c r="A150" s="2">
        <v>6</v>
      </c>
      <c r="B150" s="4">
        <v>3.7956999999999998E-2</v>
      </c>
      <c r="C150" s="2">
        <v>920.4</v>
      </c>
      <c r="D150" s="4">
        <v>2.6435E-2</v>
      </c>
      <c r="E150" s="2">
        <v>767</v>
      </c>
      <c r="F150" s="2">
        <f t="shared" si="21"/>
        <v>4602</v>
      </c>
      <c r="G150" s="2">
        <f t="shared" si="19"/>
        <v>153.39999999999998</v>
      </c>
      <c r="I150" s="2">
        <v>6</v>
      </c>
      <c r="J150" s="4">
        <v>3.7775000000000003E-2</v>
      </c>
      <c r="K150" s="2">
        <v>932</v>
      </c>
      <c r="L150" s="4">
        <v>3.0395999999999999E-2</v>
      </c>
      <c r="M150" s="2">
        <v>466</v>
      </c>
      <c r="N150" s="2">
        <f t="shared" si="22"/>
        <v>2796</v>
      </c>
      <c r="O150" s="2">
        <f t="shared" si="20"/>
        <v>155.33333333333331</v>
      </c>
    </row>
    <row r="151" spans="1:15" x14ac:dyDescent="0.25">
      <c r="A151" s="2">
        <v>7</v>
      </c>
      <c r="B151" s="4">
        <v>4.2215000000000003E-2</v>
      </c>
      <c r="C151" s="2">
        <v>1129.8</v>
      </c>
      <c r="D151" s="4">
        <v>4.1671E-2</v>
      </c>
      <c r="E151" s="2">
        <v>807</v>
      </c>
      <c r="F151" s="2">
        <f t="shared" si="21"/>
        <v>5649</v>
      </c>
      <c r="G151" s="2">
        <f t="shared" si="19"/>
        <v>161.39999999999998</v>
      </c>
      <c r="I151" s="2">
        <v>7</v>
      </c>
      <c r="J151" s="4">
        <v>4.5398000000000001E-2</v>
      </c>
      <c r="K151" s="2">
        <v>1052.33</v>
      </c>
      <c r="L151" s="4">
        <v>5.7762000000000001E-2</v>
      </c>
      <c r="M151" s="2">
        <v>451</v>
      </c>
      <c r="N151" s="2">
        <f t="shared" si="22"/>
        <v>3157</v>
      </c>
      <c r="O151" s="2">
        <f t="shared" si="20"/>
        <v>150.33285714285714</v>
      </c>
    </row>
    <row r="152" spans="1:15" x14ac:dyDescent="0.25">
      <c r="A152" s="2">
        <v>8</v>
      </c>
      <c r="B152" s="2">
        <v>5.1499000000000003E-2</v>
      </c>
      <c r="C152" s="2">
        <v>1176</v>
      </c>
      <c r="D152" s="2">
        <v>5.5893999999999999E-2</v>
      </c>
      <c r="E152" s="2">
        <v>735</v>
      </c>
      <c r="F152" s="2">
        <f t="shared" si="21"/>
        <v>5880</v>
      </c>
      <c r="G152" s="2">
        <f t="shared" si="19"/>
        <v>147</v>
      </c>
      <c r="I152" s="2">
        <v>8</v>
      </c>
      <c r="J152" s="2">
        <v>5.1059E-2</v>
      </c>
      <c r="K152" s="2">
        <v>1256</v>
      </c>
      <c r="L152" s="2">
        <v>6.3900999999999999E-2</v>
      </c>
      <c r="M152" s="2">
        <v>471</v>
      </c>
      <c r="N152" s="2">
        <f t="shared" si="22"/>
        <v>3768</v>
      </c>
      <c r="O152" s="2">
        <f t="shared" si="20"/>
        <v>157</v>
      </c>
    </row>
    <row r="153" spans="1:15" x14ac:dyDescent="0.25">
      <c r="A153" s="2">
        <v>9</v>
      </c>
      <c r="B153" s="2">
        <v>5.3449999999999998E-2</v>
      </c>
      <c r="C153" s="2">
        <v>1371.6</v>
      </c>
      <c r="D153" s="2">
        <v>5.8553000000000001E-2</v>
      </c>
      <c r="E153" s="2">
        <v>762</v>
      </c>
      <c r="F153" s="2">
        <f t="shared" si="21"/>
        <v>6858</v>
      </c>
      <c r="G153" s="2">
        <f t="shared" si="19"/>
        <v>152.39999999999998</v>
      </c>
      <c r="I153" s="2">
        <v>9</v>
      </c>
      <c r="J153" s="2">
        <v>5.0729999999999997E-2</v>
      </c>
      <c r="K153" s="2">
        <v>1545</v>
      </c>
      <c r="L153" s="2">
        <v>6.9716E-2</v>
      </c>
      <c r="M153" s="2">
        <v>515</v>
      </c>
      <c r="N153" s="2">
        <f t="shared" si="22"/>
        <v>4635</v>
      </c>
      <c r="O153" s="2">
        <f t="shared" si="20"/>
        <v>171.66666666666666</v>
      </c>
    </row>
    <row r="154" spans="1:15" x14ac:dyDescent="0.25">
      <c r="A154" s="2">
        <v>10</v>
      </c>
      <c r="B154" s="2">
        <v>5.2545000000000001E-2</v>
      </c>
      <c r="C154" s="2">
        <v>1722</v>
      </c>
      <c r="D154" s="2">
        <v>5.7478000000000001E-2</v>
      </c>
      <c r="E154" s="2">
        <v>861</v>
      </c>
      <c r="F154" s="2">
        <f t="shared" si="21"/>
        <v>8610</v>
      </c>
      <c r="G154" s="2">
        <f t="shared" si="19"/>
        <v>172.20000000000002</v>
      </c>
      <c r="I154" s="2">
        <v>10</v>
      </c>
      <c r="J154" s="2">
        <v>6.0405E-2</v>
      </c>
      <c r="K154" s="2">
        <v>1600</v>
      </c>
      <c r="L154" s="2">
        <v>8.9869000000000004E-2</v>
      </c>
      <c r="M154" s="2">
        <v>480</v>
      </c>
      <c r="N154" s="2">
        <f t="shared" si="22"/>
        <v>4800</v>
      </c>
      <c r="O154" s="2">
        <f t="shared" si="20"/>
        <v>160</v>
      </c>
    </row>
    <row r="155" spans="1:15" x14ac:dyDescent="0.25">
      <c r="A155" s="2">
        <v>11</v>
      </c>
      <c r="B155" s="2">
        <v>5.5883000000000002E-2</v>
      </c>
      <c r="C155" s="2">
        <v>1711.6</v>
      </c>
      <c r="D155" s="2">
        <v>7.0441000000000004E-2</v>
      </c>
      <c r="E155" s="2">
        <v>778</v>
      </c>
      <c r="F155" s="2">
        <f t="shared" si="21"/>
        <v>8558</v>
      </c>
      <c r="G155" s="2">
        <f t="shared" si="19"/>
        <v>155.6</v>
      </c>
      <c r="I155" s="2">
        <v>11</v>
      </c>
      <c r="J155" s="2">
        <v>7.0935999999999999E-2</v>
      </c>
      <c r="K155" s="2">
        <v>1635.33</v>
      </c>
      <c r="L155" s="2">
        <v>8.6849999999999997E-2</v>
      </c>
      <c r="M155" s="2">
        <v>446</v>
      </c>
      <c r="N155" s="2">
        <f t="shared" si="22"/>
        <v>4906</v>
      </c>
      <c r="O155" s="2">
        <f t="shared" si="20"/>
        <v>148.66636363636363</v>
      </c>
    </row>
    <row r="156" spans="1:15" x14ac:dyDescent="0.25">
      <c r="A156" s="2">
        <v>12</v>
      </c>
      <c r="B156" s="2">
        <v>6.2576999999999994E-2</v>
      </c>
      <c r="C156" s="2">
        <v>1965.6</v>
      </c>
      <c r="D156" s="2">
        <v>7.7193999999999999E-2</v>
      </c>
      <c r="E156" s="2">
        <v>819</v>
      </c>
      <c r="F156" s="2">
        <f t="shared" si="21"/>
        <v>9828</v>
      </c>
      <c r="G156" s="2">
        <f t="shared" si="19"/>
        <v>163.79999999999998</v>
      </c>
      <c r="I156" s="2">
        <v>12</v>
      </c>
      <c r="J156" s="2">
        <v>6.9513000000000005E-2</v>
      </c>
      <c r="K156" s="2">
        <v>1996</v>
      </c>
      <c r="L156" s="2">
        <v>0.138096</v>
      </c>
      <c r="M156" s="2">
        <v>499</v>
      </c>
      <c r="N156" s="2">
        <f t="shared" si="22"/>
        <v>5988</v>
      </c>
      <c r="O156" s="2">
        <f t="shared" si="20"/>
        <v>166.33333333333331</v>
      </c>
    </row>
    <row r="157" spans="1:15" x14ac:dyDescent="0.25">
      <c r="A157" s="2">
        <v>13</v>
      </c>
      <c r="B157" s="2">
        <v>5.9859000000000002E-2</v>
      </c>
      <c r="C157" s="2">
        <v>2464.8000000000002</v>
      </c>
      <c r="D157" s="2">
        <v>7.8636999999999999E-2</v>
      </c>
      <c r="E157" s="2">
        <v>948</v>
      </c>
      <c r="F157" s="2">
        <f t="shared" si="21"/>
        <v>12324</v>
      </c>
      <c r="G157" s="2">
        <f t="shared" si="19"/>
        <v>189.60000000000002</v>
      </c>
      <c r="I157" s="2">
        <v>13</v>
      </c>
      <c r="J157" s="2">
        <v>6.8984000000000004E-2</v>
      </c>
      <c r="K157" s="2">
        <v>2279.33</v>
      </c>
      <c r="L157" s="2">
        <v>0.106625</v>
      </c>
      <c r="M157" s="2">
        <v>526</v>
      </c>
      <c r="N157" s="2">
        <f t="shared" si="22"/>
        <v>6838</v>
      </c>
      <c r="O157" s="2">
        <f t="shared" si="20"/>
        <v>175.33307692307693</v>
      </c>
    </row>
    <row r="158" spans="1:15" x14ac:dyDescent="0.25">
      <c r="A158" s="2">
        <v>14</v>
      </c>
      <c r="B158" s="2">
        <v>6.3667000000000001E-2</v>
      </c>
      <c r="C158" s="2">
        <v>2570.4</v>
      </c>
      <c r="D158" s="2">
        <v>0.10638499999999999</v>
      </c>
      <c r="E158" s="2">
        <v>918</v>
      </c>
      <c r="F158" s="2">
        <f t="shared" si="21"/>
        <v>12852</v>
      </c>
      <c r="G158" s="2">
        <f t="shared" si="19"/>
        <v>183.6</v>
      </c>
      <c r="I158" s="2">
        <v>14</v>
      </c>
      <c r="J158" s="2"/>
      <c r="K158" s="2"/>
      <c r="L158" s="2"/>
      <c r="M158" s="2"/>
      <c r="N158" s="2">
        <f t="shared" si="22"/>
        <v>0</v>
      </c>
      <c r="O158" s="2" t="e">
        <f t="shared" si="20"/>
        <v>#DIV/0!</v>
      </c>
    </row>
    <row r="159" spans="1:15" x14ac:dyDescent="0.25">
      <c r="A159" s="2">
        <v>15</v>
      </c>
      <c r="B159" s="2">
        <v>6.4118999999999995E-2</v>
      </c>
      <c r="C159" s="2">
        <v>2871</v>
      </c>
      <c r="D159" s="2">
        <v>0.124594</v>
      </c>
      <c r="E159" s="2">
        <v>957</v>
      </c>
      <c r="F159" s="2">
        <f t="shared" si="21"/>
        <v>14355</v>
      </c>
      <c r="G159" s="2">
        <f t="shared" si="19"/>
        <v>191.4</v>
      </c>
      <c r="I159" s="2">
        <v>15</v>
      </c>
      <c r="J159" s="2"/>
      <c r="K159" s="2"/>
      <c r="L159" s="2"/>
      <c r="M159" s="2"/>
      <c r="N159" s="2">
        <f t="shared" si="22"/>
        <v>0</v>
      </c>
      <c r="O159" s="2" t="e">
        <f t="shared" si="20"/>
        <v>#DIV/0!</v>
      </c>
    </row>
    <row r="160" spans="1:15" x14ac:dyDescent="0.25">
      <c r="A160" s="2">
        <v>16</v>
      </c>
      <c r="B160" s="2">
        <v>6.7630999999999997E-2</v>
      </c>
      <c r="C160" s="2">
        <v>3171.2</v>
      </c>
      <c r="D160" s="2">
        <v>0.13157099999999999</v>
      </c>
      <c r="E160" s="2">
        <v>991</v>
      </c>
      <c r="F160" s="2">
        <f t="shared" si="21"/>
        <v>15856</v>
      </c>
      <c r="G160" s="2">
        <f t="shared" si="19"/>
        <v>198.2</v>
      </c>
      <c r="I160" s="2">
        <v>16</v>
      </c>
      <c r="J160" s="2"/>
      <c r="K160" s="2"/>
      <c r="L160" s="2"/>
      <c r="M160" s="2"/>
      <c r="N160" s="2">
        <f t="shared" si="22"/>
        <v>0</v>
      </c>
      <c r="O160" s="2" t="e">
        <f t="shared" si="20"/>
        <v>#DIV/0!</v>
      </c>
    </row>
    <row r="161" spans="1:15" x14ac:dyDescent="0.25">
      <c r="A161" s="2">
        <v>17</v>
      </c>
      <c r="B161" s="2">
        <v>6.6642999999999994E-2</v>
      </c>
      <c r="C161" s="2">
        <v>3498.6</v>
      </c>
      <c r="D161" s="2">
        <v>0.12606000000000001</v>
      </c>
      <c r="E161" s="2">
        <v>1029</v>
      </c>
      <c r="F161" s="2">
        <f t="shared" si="21"/>
        <v>17493</v>
      </c>
      <c r="G161" s="2">
        <f t="shared" si="19"/>
        <v>205.79999999999998</v>
      </c>
      <c r="I161" s="2">
        <v>17</v>
      </c>
      <c r="J161" s="2"/>
      <c r="K161" s="2"/>
      <c r="L161" s="2"/>
      <c r="M161" s="2"/>
      <c r="N161" s="2">
        <f t="shared" si="22"/>
        <v>0</v>
      </c>
      <c r="O161" s="2" t="e">
        <f t="shared" si="20"/>
        <v>#DIV/0!</v>
      </c>
    </row>
    <row r="162" spans="1:15" x14ac:dyDescent="0.25">
      <c r="A162" s="2">
        <v>18</v>
      </c>
      <c r="B162" s="2">
        <v>7.5569999999999998E-2</v>
      </c>
      <c r="C162" s="2">
        <v>3420</v>
      </c>
      <c r="D162" s="2">
        <v>0.16954</v>
      </c>
      <c r="E162" s="2">
        <v>950</v>
      </c>
      <c r="F162" s="2">
        <f t="shared" si="21"/>
        <v>17100</v>
      </c>
      <c r="G162" s="2">
        <f t="shared" si="19"/>
        <v>190</v>
      </c>
      <c r="I162" s="2">
        <v>18</v>
      </c>
      <c r="J162" s="2"/>
      <c r="K162" s="2"/>
      <c r="L162" s="2"/>
      <c r="M162" s="2"/>
      <c r="N162" s="2">
        <f t="shared" si="22"/>
        <v>0</v>
      </c>
      <c r="O162" s="2" t="e">
        <f t="shared" si="20"/>
        <v>#DIV/0!</v>
      </c>
    </row>
    <row r="163" spans="1:15" x14ac:dyDescent="0.25">
      <c r="A163" s="2">
        <v>19</v>
      </c>
      <c r="B163" s="2">
        <v>6.9667999999999994E-2</v>
      </c>
      <c r="C163" s="2">
        <v>3629</v>
      </c>
      <c r="D163" s="2">
        <v>0.142738</v>
      </c>
      <c r="E163" s="2">
        <v>955</v>
      </c>
      <c r="F163" s="2">
        <f t="shared" si="21"/>
        <v>18145</v>
      </c>
      <c r="G163" s="2">
        <f t="shared" si="19"/>
        <v>191</v>
      </c>
      <c r="I163" s="2">
        <v>19</v>
      </c>
      <c r="J163" s="2"/>
      <c r="K163" s="2"/>
      <c r="L163" s="2"/>
      <c r="M163" s="2"/>
      <c r="N163" s="2">
        <f t="shared" si="22"/>
        <v>0</v>
      </c>
      <c r="O163" s="2" t="e">
        <f t="shared" si="20"/>
        <v>#DIV/0!</v>
      </c>
    </row>
    <row r="164" spans="1:15" x14ac:dyDescent="0.25">
      <c r="A164" s="2">
        <v>20</v>
      </c>
      <c r="B164" s="2">
        <v>7.2892999999999999E-2</v>
      </c>
      <c r="C164" s="2">
        <v>3836</v>
      </c>
      <c r="D164" s="2">
        <v>0.110508</v>
      </c>
      <c r="E164" s="2">
        <v>959</v>
      </c>
      <c r="F164" s="2">
        <f t="shared" si="21"/>
        <v>19180</v>
      </c>
      <c r="G164" s="2">
        <f t="shared" si="19"/>
        <v>191.8</v>
      </c>
      <c r="I164" s="2">
        <v>20</v>
      </c>
      <c r="J164" s="2"/>
      <c r="K164" s="2"/>
      <c r="L164" s="2"/>
      <c r="M164" s="2"/>
      <c r="N164" s="2">
        <f t="shared" si="22"/>
        <v>0</v>
      </c>
      <c r="O164" s="2" t="e">
        <f t="shared" si="20"/>
        <v>#DIV/0!</v>
      </c>
    </row>
    <row r="165" spans="1:15" x14ac:dyDescent="0.25">
      <c r="A165" s="2">
        <v>30</v>
      </c>
      <c r="B165" s="2">
        <v>8.3910999999999999E-2</v>
      </c>
      <c r="C165" s="2">
        <v>5718</v>
      </c>
      <c r="D165" s="2">
        <v>0.17251</v>
      </c>
      <c r="E165" s="2">
        <v>953</v>
      </c>
      <c r="F165" s="2">
        <f t="shared" si="21"/>
        <v>28590</v>
      </c>
      <c r="G165" s="2">
        <f t="shared" si="19"/>
        <v>190.6</v>
      </c>
      <c r="I165" s="2">
        <v>30</v>
      </c>
      <c r="J165" s="2"/>
      <c r="K165" s="2"/>
      <c r="L165" s="2"/>
      <c r="M165" s="2"/>
      <c r="N165" s="2">
        <f t="shared" si="22"/>
        <v>0</v>
      </c>
      <c r="O165" s="2" t="e">
        <f t="shared" si="20"/>
        <v>#DIV/0!</v>
      </c>
    </row>
    <row r="166" spans="1:15" x14ac:dyDescent="0.25">
      <c r="A166" s="2">
        <v>40</v>
      </c>
      <c r="B166" s="4">
        <v>0.10743999999999999</v>
      </c>
      <c r="C166" s="2">
        <v>7992</v>
      </c>
      <c r="D166" s="2">
        <v>0.24977199999999999</v>
      </c>
      <c r="E166" s="2">
        <v>999</v>
      </c>
      <c r="F166" s="2">
        <f t="shared" si="21"/>
        <v>39960</v>
      </c>
      <c r="G166" s="2">
        <f>(E166/F166)*C166</f>
        <v>199.8</v>
      </c>
      <c r="I166" s="2">
        <v>40</v>
      </c>
      <c r="J166" s="4"/>
      <c r="K166" s="2"/>
      <c r="L166" s="2"/>
      <c r="M166" s="2"/>
      <c r="N166" s="2">
        <f t="shared" si="22"/>
        <v>0</v>
      </c>
      <c r="O166" s="2" t="e">
        <f>(M166/N166)*K166</f>
        <v>#DIV/0!</v>
      </c>
    </row>
    <row r="167" spans="1:15" x14ac:dyDescent="0.25">
      <c r="A167" s="2">
        <v>50</v>
      </c>
      <c r="B167" s="4">
        <v>0.12804599999999999</v>
      </c>
      <c r="C167" s="2">
        <v>10110</v>
      </c>
      <c r="D167" s="2">
        <v>0.31661600000000001</v>
      </c>
      <c r="E167" s="2">
        <v>1011</v>
      </c>
      <c r="F167" s="2">
        <f t="shared" si="21"/>
        <v>50550</v>
      </c>
      <c r="G167" s="2">
        <f>(E167/F167)*C167</f>
        <v>202.20000000000002</v>
      </c>
      <c r="I167" s="2">
        <v>50</v>
      </c>
      <c r="J167" s="4"/>
      <c r="K167" s="2"/>
      <c r="L167" s="2"/>
      <c r="M167" s="2"/>
      <c r="N167" s="2">
        <f t="shared" si="22"/>
        <v>0</v>
      </c>
      <c r="O167" s="2" t="e">
        <f>(M167/N167)*K167</f>
        <v>#DIV/0!</v>
      </c>
    </row>
    <row r="169" spans="1:15" x14ac:dyDescent="0.25">
      <c r="A169" s="9" t="s">
        <v>16</v>
      </c>
      <c r="B169" s="9"/>
      <c r="C169" s="9"/>
      <c r="D169" s="9"/>
      <c r="E169" s="9"/>
      <c r="F169" s="9"/>
      <c r="G169" s="9"/>
      <c r="I169" s="9" t="s">
        <v>16</v>
      </c>
      <c r="J169" s="9"/>
      <c r="K169" s="9"/>
      <c r="L169" s="9"/>
      <c r="M169" s="9"/>
      <c r="N169" s="9"/>
      <c r="O169" s="9"/>
    </row>
    <row r="170" spans="1:15" x14ac:dyDescent="0.25">
      <c r="A170" s="1" t="s">
        <v>0</v>
      </c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 t="s">
        <v>6</v>
      </c>
      <c r="I170" s="1" t="s">
        <v>0</v>
      </c>
      <c r="J170" s="1" t="s">
        <v>1</v>
      </c>
      <c r="K170" s="1" t="s">
        <v>2</v>
      </c>
      <c r="L170" s="1" t="s">
        <v>3</v>
      </c>
      <c r="M170" s="1" t="s">
        <v>4</v>
      </c>
      <c r="N170" s="1" t="s">
        <v>5</v>
      </c>
      <c r="O170" s="1" t="s">
        <v>6</v>
      </c>
    </row>
    <row r="171" spans="1:15" x14ac:dyDescent="0.25">
      <c r="A171" s="2">
        <v>1</v>
      </c>
      <c r="B171" s="4">
        <v>3.3451000000000002E-2</v>
      </c>
      <c r="C171" s="2">
        <v>29.87</v>
      </c>
      <c r="D171" s="2">
        <v>1.031E-3</v>
      </c>
      <c r="E171" s="2">
        <v>1792</v>
      </c>
      <c r="F171" s="2">
        <f t="shared" ref="F171:F172" si="23">E171*A171</f>
        <v>1792</v>
      </c>
      <c r="G171" s="2">
        <f>(E171/F171)*C171</f>
        <v>29.87</v>
      </c>
      <c r="I171" s="2">
        <v>1</v>
      </c>
      <c r="J171" s="4" t="s">
        <v>17</v>
      </c>
      <c r="K171" s="2" t="s">
        <v>18</v>
      </c>
      <c r="L171" s="2" t="s">
        <v>19</v>
      </c>
      <c r="M171" s="2">
        <v>1730</v>
      </c>
      <c r="N171" s="2">
        <f t="shared" ref="N171:N172" si="24">M171*I171</f>
        <v>1730</v>
      </c>
      <c r="O171" s="2" t="e">
        <f>(M171/N171)*K171</f>
        <v>#VALUE!</v>
      </c>
    </row>
    <row r="172" spans="1:15" x14ac:dyDescent="0.25">
      <c r="A172" s="2">
        <v>2</v>
      </c>
      <c r="B172" s="4">
        <v>3.5922999999999997E-2</v>
      </c>
      <c r="C172" s="2">
        <v>108.4</v>
      </c>
      <c r="D172" s="4">
        <v>4.3530000000000001E-3</v>
      </c>
      <c r="E172" s="2">
        <v>3252</v>
      </c>
      <c r="F172" s="2">
        <f t="shared" si="23"/>
        <v>6504</v>
      </c>
      <c r="G172" s="2">
        <f t="shared" ref="G172:G191" si="25">(E172/F172)*C172</f>
        <v>54.2</v>
      </c>
      <c r="I172" s="2">
        <v>2</v>
      </c>
      <c r="J172" s="4" t="s">
        <v>20</v>
      </c>
      <c r="K172" s="2" t="s">
        <v>21</v>
      </c>
      <c r="L172" s="4" t="s">
        <v>22</v>
      </c>
      <c r="M172" s="2">
        <v>3344</v>
      </c>
      <c r="N172" s="2">
        <f t="shared" si="24"/>
        <v>6688</v>
      </c>
      <c r="O172" s="2" t="e">
        <f t="shared" ref="O172:O191" si="26">(M172/N172)*K172</f>
        <v>#VALUE!</v>
      </c>
    </row>
    <row r="173" spans="1:15" x14ac:dyDescent="0.25">
      <c r="A173" s="2">
        <v>3</v>
      </c>
      <c r="B173" s="6">
        <v>3.8297999999999999E-2</v>
      </c>
      <c r="C173" s="2">
        <v>230.4</v>
      </c>
      <c r="D173" s="2">
        <v>8.914E-3</v>
      </c>
      <c r="E173" s="2">
        <v>4608</v>
      </c>
      <c r="F173" s="2">
        <f>E173*A173</f>
        <v>13824</v>
      </c>
      <c r="G173" s="2">
        <f t="shared" si="25"/>
        <v>76.8</v>
      </c>
      <c r="I173" s="2">
        <v>3</v>
      </c>
      <c r="J173" s="6" t="s">
        <v>23</v>
      </c>
      <c r="K173" s="2" t="s">
        <v>24</v>
      </c>
      <c r="L173" s="2" t="s">
        <v>25</v>
      </c>
      <c r="M173" s="2">
        <v>4897</v>
      </c>
      <c r="N173" s="2">
        <f>M173*I173</f>
        <v>14691</v>
      </c>
      <c r="O173" s="2" t="e">
        <f t="shared" si="26"/>
        <v>#VALUE!</v>
      </c>
    </row>
    <row r="174" spans="1:15" x14ac:dyDescent="0.25">
      <c r="A174" s="2">
        <v>4</v>
      </c>
      <c r="B174" s="4">
        <v>3.9273000000000002E-2</v>
      </c>
      <c r="C174" s="2">
        <v>399.6</v>
      </c>
      <c r="D174" s="2">
        <v>1.1908E-2</v>
      </c>
      <c r="E174" s="2">
        <v>5994</v>
      </c>
      <c r="F174" s="2">
        <f t="shared" ref="F174:F204" si="27">E174*A174</f>
        <v>23976</v>
      </c>
      <c r="G174" s="2">
        <f t="shared" si="25"/>
        <v>99.9</v>
      </c>
      <c r="I174" s="2">
        <v>4</v>
      </c>
      <c r="J174" s="4" t="s">
        <v>26</v>
      </c>
      <c r="K174" s="2" t="s">
        <v>27</v>
      </c>
      <c r="L174" s="2" t="s">
        <v>28</v>
      </c>
      <c r="M174" s="2">
        <v>6104</v>
      </c>
      <c r="N174" s="2">
        <f t="shared" ref="N174:N204" si="28">M174*I174</f>
        <v>24416</v>
      </c>
      <c r="O174" s="2" t="e">
        <f t="shared" si="26"/>
        <v>#VALUE!</v>
      </c>
    </row>
    <row r="175" spans="1:15" x14ac:dyDescent="0.25">
      <c r="A175" s="2">
        <v>5</v>
      </c>
      <c r="B175" s="4">
        <v>4.1203999999999998E-2</v>
      </c>
      <c r="C175" s="2">
        <v>590.91999999999996</v>
      </c>
      <c r="D175" s="4">
        <v>1.4832E-2</v>
      </c>
      <c r="E175" s="2">
        <v>7091</v>
      </c>
      <c r="F175" s="2">
        <f t="shared" si="27"/>
        <v>35455</v>
      </c>
      <c r="G175" s="2">
        <f t="shared" si="25"/>
        <v>118.184</v>
      </c>
      <c r="I175" s="2">
        <v>5</v>
      </c>
      <c r="J175" s="4" t="s">
        <v>29</v>
      </c>
      <c r="K175" s="2" t="s">
        <v>30</v>
      </c>
      <c r="L175" s="4" t="s">
        <v>31</v>
      </c>
      <c r="M175" s="2">
        <v>7507</v>
      </c>
      <c r="N175" s="2">
        <f t="shared" si="28"/>
        <v>37535</v>
      </c>
      <c r="O175" s="2" t="e">
        <f t="shared" si="26"/>
        <v>#VALUE!</v>
      </c>
    </row>
    <row r="176" spans="1:15" x14ac:dyDescent="0.25">
      <c r="A176" s="2">
        <v>6</v>
      </c>
      <c r="B176" s="4">
        <v>4.2945999999999998E-2</v>
      </c>
      <c r="C176" s="2">
        <v>813.5</v>
      </c>
      <c r="D176" s="4">
        <v>1.6462999999999998E-2</v>
      </c>
      <c r="E176" s="2">
        <v>8135</v>
      </c>
      <c r="F176" s="2">
        <f t="shared" si="27"/>
        <v>48810</v>
      </c>
      <c r="G176" s="2">
        <f t="shared" si="25"/>
        <v>135.58333333333331</v>
      </c>
      <c r="I176" s="2">
        <v>6</v>
      </c>
      <c r="J176" s="4" t="s">
        <v>32</v>
      </c>
      <c r="K176" s="2" t="s">
        <v>33</v>
      </c>
      <c r="L176" s="4" t="s">
        <v>34</v>
      </c>
      <c r="M176" s="2">
        <v>8625</v>
      </c>
      <c r="N176" s="2">
        <f t="shared" si="28"/>
        <v>51750</v>
      </c>
      <c r="O176" s="2" t="e">
        <f t="shared" si="26"/>
        <v>#VALUE!</v>
      </c>
    </row>
    <row r="177" spans="1:15" x14ac:dyDescent="0.25">
      <c r="A177" s="2">
        <v>7</v>
      </c>
      <c r="B177" s="4">
        <v>4.4153999999999999E-2</v>
      </c>
      <c r="C177" s="2">
        <v>1084.6500000000001</v>
      </c>
      <c r="D177" s="4">
        <v>2.145E-2</v>
      </c>
      <c r="E177" s="2">
        <v>9297</v>
      </c>
      <c r="F177" s="2">
        <f t="shared" si="27"/>
        <v>65079</v>
      </c>
      <c r="G177" s="2">
        <f t="shared" si="25"/>
        <v>154.95000000000002</v>
      </c>
      <c r="I177" s="2">
        <v>7</v>
      </c>
      <c r="J177" s="4" t="s">
        <v>35</v>
      </c>
      <c r="K177" s="2" t="s">
        <v>36</v>
      </c>
      <c r="L177" s="4" t="s">
        <v>37</v>
      </c>
      <c r="M177" s="2">
        <v>9633</v>
      </c>
      <c r="N177" s="2">
        <f t="shared" si="28"/>
        <v>67431</v>
      </c>
      <c r="O177" s="2" t="e">
        <f t="shared" si="26"/>
        <v>#VALUE!</v>
      </c>
    </row>
    <row r="178" spans="1:15" x14ac:dyDescent="0.25">
      <c r="A178" s="2">
        <v>8</v>
      </c>
      <c r="B178" s="2">
        <v>4.6099000000000001E-2</v>
      </c>
      <c r="C178" s="2">
        <v>1335.07</v>
      </c>
      <c r="D178" s="2">
        <v>2.3039E-2</v>
      </c>
      <c r="E178" s="2">
        <v>10013</v>
      </c>
      <c r="F178" s="2">
        <f t="shared" si="27"/>
        <v>80104</v>
      </c>
      <c r="G178" s="2">
        <f t="shared" si="25"/>
        <v>166.88374999999999</v>
      </c>
      <c r="I178" s="2">
        <v>8</v>
      </c>
      <c r="J178" s="2" t="s">
        <v>38</v>
      </c>
      <c r="K178" s="2" t="s">
        <v>39</v>
      </c>
      <c r="L178" s="2" t="s">
        <v>40</v>
      </c>
      <c r="M178" s="2">
        <v>10434</v>
      </c>
      <c r="N178" s="2">
        <f t="shared" si="28"/>
        <v>83472</v>
      </c>
      <c r="O178" s="2" t="e">
        <f t="shared" si="26"/>
        <v>#VALUE!</v>
      </c>
    </row>
    <row r="179" spans="1:15" x14ac:dyDescent="0.25">
      <c r="A179" s="2">
        <v>9</v>
      </c>
      <c r="B179" s="2">
        <v>4.7759000000000003E-2</v>
      </c>
      <c r="C179" s="2">
        <v>1635.9</v>
      </c>
      <c r="D179" s="2">
        <v>2.6838999999999998E-2</v>
      </c>
      <c r="E179" s="2">
        <v>10906</v>
      </c>
      <c r="F179" s="2">
        <f t="shared" si="27"/>
        <v>98154</v>
      </c>
      <c r="G179" s="2">
        <f t="shared" si="25"/>
        <v>181.76666666666668</v>
      </c>
      <c r="I179" s="2">
        <v>9</v>
      </c>
      <c r="J179" s="2" t="s">
        <v>41</v>
      </c>
      <c r="K179" s="2" t="s">
        <v>42</v>
      </c>
      <c r="L179" s="2" t="s">
        <v>43</v>
      </c>
      <c r="M179" s="2">
        <v>11339</v>
      </c>
      <c r="N179" s="2">
        <f t="shared" si="28"/>
        <v>102051</v>
      </c>
      <c r="O179" s="2" t="e">
        <f t="shared" si="26"/>
        <v>#VALUE!</v>
      </c>
    </row>
    <row r="180" spans="1:15" x14ac:dyDescent="0.25">
      <c r="A180" s="2">
        <v>10</v>
      </c>
      <c r="B180" s="2">
        <v>4.9024999999999999E-2</v>
      </c>
      <c r="C180" s="2">
        <v>1937.67</v>
      </c>
      <c r="D180" s="2">
        <v>3.2725999999999998E-2</v>
      </c>
      <c r="E180" s="2">
        <v>11626</v>
      </c>
      <c r="F180" s="2">
        <f t="shared" si="27"/>
        <v>116260</v>
      </c>
      <c r="G180" s="2">
        <f t="shared" si="25"/>
        <v>193.76700000000002</v>
      </c>
      <c r="I180" s="2">
        <v>10</v>
      </c>
      <c r="J180" s="2" t="s">
        <v>44</v>
      </c>
      <c r="K180" s="2" t="s">
        <v>45</v>
      </c>
      <c r="L180" s="2" t="s">
        <v>46</v>
      </c>
      <c r="M180" s="2">
        <v>11476</v>
      </c>
      <c r="N180" s="2">
        <f t="shared" si="28"/>
        <v>114760</v>
      </c>
      <c r="O180" s="2" t="e">
        <f t="shared" si="26"/>
        <v>#VALUE!</v>
      </c>
    </row>
    <row r="181" spans="1:15" x14ac:dyDescent="0.25">
      <c r="A181" s="2">
        <v>11</v>
      </c>
      <c r="B181" s="2">
        <v>5.0583000000000003E-2</v>
      </c>
      <c r="C181" s="2">
        <v>2252.8000000000002</v>
      </c>
      <c r="D181" s="2">
        <v>3.4539E-2</v>
      </c>
      <c r="E181" s="2">
        <v>12288</v>
      </c>
      <c r="F181" s="2">
        <f t="shared" si="27"/>
        <v>135168</v>
      </c>
      <c r="G181" s="2">
        <f t="shared" si="25"/>
        <v>204.8</v>
      </c>
      <c r="I181" s="2">
        <v>11</v>
      </c>
      <c r="J181" s="2" t="s">
        <v>47</v>
      </c>
      <c r="K181" s="2" t="s">
        <v>48</v>
      </c>
      <c r="L181" s="2" t="s">
        <v>49</v>
      </c>
      <c r="M181" s="2">
        <v>12275</v>
      </c>
      <c r="N181" s="2">
        <f t="shared" si="28"/>
        <v>135025</v>
      </c>
      <c r="O181" s="2" t="e">
        <f t="shared" si="26"/>
        <v>#VALUE!</v>
      </c>
    </row>
    <row r="182" spans="1:15" x14ac:dyDescent="0.25">
      <c r="A182" s="2">
        <v>12</v>
      </c>
      <c r="B182" s="2">
        <v>5.2589999999999998E-2</v>
      </c>
      <c r="C182" s="2">
        <v>2553.1999999999998</v>
      </c>
      <c r="D182" s="2">
        <v>3.7312999999999999E-2</v>
      </c>
      <c r="E182" s="2">
        <v>12766</v>
      </c>
      <c r="F182" s="2">
        <f t="shared" si="27"/>
        <v>153192</v>
      </c>
      <c r="G182" s="2">
        <f t="shared" si="25"/>
        <v>212.76666666666665</v>
      </c>
      <c r="I182" s="2">
        <v>12</v>
      </c>
      <c r="J182" s="2" t="s">
        <v>50</v>
      </c>
      <c r="K182" s="2" t="s">
        <v>51</v>
      </c>
      <c r="L182" s="2" t="s">
        <v>52</v>
      </c>
      <c r="M182" s="2">
        <v>11387</v>
      </c>
      <c r="N182" s="2">
        <f t="shared" si="28"/>
        <v>136644</v>
      </c>
      <c r="O182" s="2" t="e">
        <f t="shared" si="26"/>
        <v>#VALUE!</v>
      </c>
    </row>
    <row r="183" spans="1:15" x14ac:dyDescent="0.25">
      <c r="A183" s="2">
        <v>13</v>
      </c>
      <c r="B183" s="2">
        <v>5.3616999999999998E-2</v>
      </c>
      <c r="C183" s="2">
        <v>2927.6</v>
      </c>
      <c r="D183" s="2">
        <v>3.7379999999999997E-2</v>
      </c>
      <c r="E183" s="2">
        <v>13512</v>
      </c>
      <c r="F183" s="2">
        <f t="shared" si="27"/>
        <v>175656</v>
      </c>
      <c r="G183" s="2">
        <f t="shared" si="25"/>
        <v>225.20000000000002</v>
      </c>
      <c r="I183" s="2">
        <v>13</v>
      </c>
      <c r="J183" s="2" t="s">
        <v>53</v>
      </c>
      <c r="K183" s="2" t="s">
        <v>54</v>
      </c>
      <c r="L183" s="2" t="s">
        <v>55</v>
      </c>
      <c r="M183" s="2">
        <v>13289</v>
      </c>
      <c r="N183" s="2">
        <f t="shared" si="28"/>
        <v>172757</v>
      </c>
      <c r="O183" s="2" t="e">
        <f t="shared" si="26"/>
        <v>#VALUE!</v>
      </c>
    </row>
    <row r="184" spans="1:15" x14ac:dyDescent="0.25">
      <c r="A184" s="2">
        <v>14</v>
      </c>
      <c r="B184" s="2">
        <v>5.5739999999999998E-2</v>
      </c>
      <c r="C184" s="2">
        <v>3209.27</v>
      </c>
      <c r="D184" s="2">
        <v>4.0714E-2</v>
      </c>
      <c r="E184" s="2">
        <v>13754</v>
      </c>
      <c r="F184" s="2">
        <f t="shared" si="27"/>
        <v>192556</v>
      </c>
      <c r="G184" s="2">
        <f t="shared" si="25"/>
        <v>229.23357142857142</v>
      </c>
      <c r="I184" s="2">
        <v>14</v>
      </c>
      <c r="J184" s="2" t="s">
        <v>56</v>
      </c>
      <c r="K184" s="2" t="s">
        <v>57</v>
      </c>
      <c r="L184" s="2" t="s">
        <v>58</v>
      </c>
      <c r="M184" s="2">
        <v>13314</v>
      </c>
      <c r="N184" s="2">
        <f t="shared" si="28"/>
        <v>186396</v>
      </c>
      <c r="O184" s="2" t="e">
        <f t="shared" si="26"/>
        <v>#VALUE!</v>
      </c>
    </row>
    <row r="185" spans="1:15" x14ac:dyDescent="0.25">
      <c r="A185" s="2">
        <v>15</v>
      </c>
      <c r="B185" s="2">
        <v>5.8137000000000001E-2</v>
      </c>
      <c r="C185" s="2">
        <v>3468.75</v>
      </c>
      <c r="D185" s="2">
        <v>4.4684000000000001E-2</v>
      </c>
      <c r="E185" s="2">
        <v>13875</v>
      </c>
      <c r="F185" s="2">
        <f t="shared" si="27"/>
        <v>208125</v>
      </c>
      <c r="G185" s="2">
        <f t="shared" si="25"/>
        <v>231.25</v>
      </c>
      <c r="I185" s="2">
        <v>15</v>
      </c>
      <c r="J185" s="2" t="s">
        <v>59</v>
      </c>
      <c r="K185" s="2" t="s">
        <v>60</v>
      </c>
      <c r="L185" s="2" t="s">
        <v>61</v>
      </c>
      <c r="M185" s="2">
        <v>13605</v>
      </c>
      <c r="N185" s="2">
        <f t="shared" si="28"/>
        <v>204075</v>
      </c>
      <c r="O185" s="2" t="e">
        <f t="shared" si="26"/>
        <v>#VALUE!</v>
      </c>
    </row>
    <row r="186" spans="1:15" x14ac:dyDescent="0.25">
      <c r="A186" s="2">
        <v>16</v>
      </c>
      <c r="B186" s="2">
        <v>5.9770999999999998E-2</v>
      </c>
      <c r="C186" s="2">
        <v>3700.53</v>
      </c>
      <c r="D186" s="2">
        <v>5.0326999999999997E-2</v>
      </c>
      <c r="E186" s="2">
        <v>13877</v>
      </c>
      <c r="F186" s="2">
        <f t="shared" si="27"/>
        <v>222032</v>
      </c>
      <c r="G186" s="2">
        <f t="shared" si="25"/>
        <v>231.28312500000001</v>
      </c>
      <c r="I186" s="2">
        <v>16</v>
      </c>
      <c r="J186" s="2" t="s">
        <v>62</v>
      </c>
      <c r="K186" s="2" t="s">
        <v>63</v>
      </c>
      <c r="L186" s="2" t="s">
        <v>64</v>
      </c>
      <c r="M186" s="2">
        <v>13771</v>
      </c>
      <c r="N186" s="2">
        <f t="shared" si="28"/>
        <v>220336</v>
      </c>
      <c r="O186" s="2" t="e">
        <f t="shared" si="26"/>
        <v>#VALUE!</v>
      </c>
    </row>
    <row r="187" spans="1:15" x14ac:dyDescent="0.25">
      <c r="A187" s="2">
        <v>17</v>
      </c>
      <c r="B187" s="2">
        <v>6.0477999999999997E-2</v>
      </c>
      <c r="C187" s="2">
        <v>3912.83</v>
      </c>
      <c r="D187" s="2">
        <v>5.0674999999999998E-2</v>
      </c>
      <c r="E187" s="2">
        <v>13812</v>
      </c>
      <c r="F187" s="2">
        <f t="shared" si="27"/>
        <v>234804</v>
      </c>
      <c r="G187" s="2">
        <f t="shared" si="25"/>
        <v>230.16647058823528</v>
      </c>
      <c r="I187" s="2">
        <v>17</v>
      </c>
      <c r="J187" s="2" t="s">
        <v>65</v>
      </c>
      <c r="K187" s="2" t="s">
        <v>66</v>
      </c>
      <c r="L187" s="2" t="s">
        <v>67</v>
      </c>
      <c r="M187" s="2">
        <v>14287</v>
      </c>
      <c r="N187" s="2">
        <f t="shared" si="28"/>
        <v>242879</v>
      </c>
      <c r="O187" s="2" t="e">
        <f t="shared" si="26"/>
        <v>#VALUE!</v>
      </c>
    </row>
    <row r="188" spans="1:15" x14ac:dyDescent="0.25">
      <c r="A188" s="2">
        <v>18</v>
      </c>
      <c r="B188" s="2">
        <v>6.0650000000000003E-2</v>
      </c>
      <c r="C188" s="2">
        <v>4104.8999999999996</v>
      </c>
      <c r="D188" s="2">
        <v>5.0819000000000003E-2</v>
      </c>
      <c r="E188" s="2">
        <v>13683</v>
      </c>
      <c r="F188" s="2">
        <f t="shared" si="27"/>
        <v>246294</v>
      </c>
      <c r="G188" s="2">
        <f t="shared" si="25"/>
        <v>228.04999999999995</v>
      </c>
      <c r="I188" s="2">
        <v>18</v>
      </c>
      <c r="J188" s="2" t="s">
        <v>68</v>
      </c>
      <c r="K188" s="2" t="s">
        <v>69</v>
      </c>
      <c r="L188" s="2" t="s">
        <v>70</v>
      </c>
      <c r="M188" s="2">
        <v>14407</v>
      </c>
      <c r="N188" s="2">
        <f t="shared" si="28"/>
        <v>259326</v>
      </c>
      <c r="O188" s="2" t="e">
        <f t="shared" si="26"/>
        <v>#VALUE!</v>
      </c>
    </row>
    <row r="189" spans="1:15" x14ac:dyDescent="0.25">
      <c r="A189" s="2">
        <v>19</v>
      </c>
      <c r="B189" s="2">
        <v>6.1781000000000003E-2</v>
      </c>
      <c r="C189" s="2">
        <v>4367.1499999999996</v>
      </c>
      <c r="D189" s="2">
        <v>5.7242000000000001E-2</v>
      </c>
      <c r="E189" s="2">
        <v>13791</v>
      </c>
      <c r="F189" s="2">
        <f t="shared" si="27"/>
        <v>262029</v>
      </c>
      <c r="G189" s="2">
        <f t="shared" si="25"/>
        <v>229.84999999999997</v>
      </c>
      <c r="I189" s="2">
        <v>19</v>
      </c>
      <c r="J189" s="2" t="s">
        <v>71</v>
      </c>
      <c r="K189" s="2" t="s">
        <v>72</v>
      </c>
      <c r="L189" s="2" t="s">
        <v>73</v>
      </c>
      <c r="M189" s="2">
        <v>14502</v>
      </c>
      <c r="N189" s="2">
        <f t="shared" si="28"/>
        <v>275538</v>
      </c>
      <c r="O189" s="2" t="e">
        <f t="shared" si="26"/>
        <v>#VALUE!</v>
      </c>
    </row>
    <row r="190" spans="1:15" x14ac:dyDescent="0.25">
      <c r="A190" s="2">
        <v>20</v>
      </c>
      <c r="B190" s="2">
        <v>6.0317999999999997E-2</v>
      </c>
      <c r="C190" s="2">
        <v>4585</v>
      </c>
      <c r="D190" s="2">
        <v>5.1450999999999997E-2</v>
      </c>
      <c r="E190" s="2">
        <v>13755</v>
      </c>
      <c r="F190" s="2">
        <f t="shared" si="27"/>
        <v>275100</v>
      </c>
      <c r="G190" s="2">
        <f t="shared" si="25"/>
        <v>229.25</v>
      </c>
      <c r="I190" s="2">
        <v>20</v>
      </c>
      <c r="J190" s="2" t="s">
        <v>74</v>
      </c>
      <c r="K190" s="2" t="s">
        <v>75</v>
      </c>
      <c r="L190" s="2" t="s">
        <v>76</v>
      </c>
      <c r="M190" s="2">
        <v>13094</v>
      </c>
      <c r="N190" s="2">
        <f t="shared" si="28"/>
        <v>261880</v>
      </c>
      <c r="O190" s="2" t="e">
        <f t="shared" si="26"/>
        <v>#VALUE!</v>
      </c>
    </row>
    <row r="191" spans="1:15" x14ac:dyDescent="0.25">
      <c r="A191" s="2">
        <v>30</v>
      </c>
      <c r="B191" s="2">
        <v>6.4060000000000006E-2</v>
      </c>
      <c r="C191" s="2">
        <v>6767.5</v>
      </c>
      <c r="D191" s="2">
        <v>7.4390999999999999E-2</v>
      </c>
      <c r="E191" s="2">
        <v>13535</v>
      </c>
      <c r="F191" s="2">
        <f t="shared" si="27"/>
        <v>406050</v>
      </c>
      <c r="G191" s="2">
        <f t="shared" si="25"/>
        <v>225.58333333333334</v>
      </c>
      <c r="I191" s="2">
        <v>30</v>
      </c>
      <c r="J191" s="2" t="s">
        <v>77</v>
      </c>
      <c r="K191" s="2" t="s">
        <v>78</v>
      </c>
      <c r="L191" s="2" t="s">
        <v>79</v>
      </c>
      <c r="M191" s="2">
        <v>15507</v>
      </c>
      <c r="N191" s="2">
        <f t="shared" si="28"/>
        <v>465210</v>
      </c>
      <c r="O191" s="2" t="e">
        <f t="shared" si="26"/>
        <v>#VALUE!</v>
      </c>
    </row>
    <row r="192" spans="1:15" x14ac:dyDescent="0.25">
      <c r="A192" s="2">
        <v>40</v>
      </c>
      <c r="B192" s="4">
        <v>6.6664000000000001E-2</v>
      </c>
      <c r="C192" s="2">
        <v>8786.67</v>
      </c>
      <c r="D192" s="2">
        <v>9.7509999999999999E-2</v>
      </c>
      <c r="E192" s="2">
        <v>13180</v>
      </c>
      <c r="F192" s="2">
        <f t="shared" si="27"/>
        <v>527200</v>
      </c>
      <c r="G192" s="2">
        <f>(E192/F192)*C192</f>
        <v>219.66675000000001</v>
      </c>
      <c r="I192" s="2">
        <v>40</v>
      </c>
      <c r="J192" s="4" t="s">
        <v>80</v>
      </c>
      <c r="K192" s="2" t="s">
        <v>81</v>
      </c>
      <c r="L192" s="2" t="s">
        <v>82</v>
      </c>
      <c r="M192" s="2">
        <v>15371</v>
      </c>
      <c r="N192" s="2">
        <f t="shared" si="28"/>
        <v>614840</v>
      </c>
      <c r="O192" s="2" t="e">
        <f>(M192/N192)*K192</f>
        <v>#VALUE!</v>
      </c>
    </row>
    <row r="193" spans="1:15" x14ac:dyDescent="0.25">
      <c r="A193" s="2">
        <v>50</v>
      </c>
      <c r="B193" s="4">
        <v>7.1247000000000005E-2</v>
      </c>
      <c r="C193" s="2">
        <v>11026.67</v>
      </c>
      <c r="D193" s="2">
        <v>0.114333</v>
      </c>
      <c r="E193" s="2">
        <v>13232</v>
      </c>
      <c r="F193" s="2">
        <f t="shared" si="27"/>
        <v>661600</v>
      </c>
      <c r="G193" s="2">
        <f>(E193/F193)*C193</f>
        <v>220.5334</v>
      </c>
      <c r="I193" s="2">
        <v>50</v>
      </c>
      <c r="J193" s="4" t="s">
        <v>83</v>
      </c>
      <c r="K193" s="2" t="s">
        <v>84</v>
      </c>
      <c r="L193" s="2" t="s">
        <v>85</v>
      </c>
      <c r="M193" s="2">
        <v>14900</v>
      </c>
      <c r="N193" s="2">
        <f t="shared" si="28"/>
        <v>745000</v>
      </c>
      <c r="O193" s="2" t="e">
        <f>(M193/N193)*K193</f>
        <v>#VALUE!</v>
      </c>
    </row>
    <row r="194" spans="1:15" x14ac:dyDescent="0.25">
      <c r="A194" s="3">
        <v>100</v>
      </c>
      <c r="B194">
        <v>9.0576000000000004E-2</v>
      </c>
      <c r="C194" s="3">
        <v>21238.33</v>
      </c>
      <c r="D194" s="3">
        <v>0.22909599999999999</v>
      </c>
      <c r="E194" s="3">
        <v>12743</v>
      </c>
      <c r="F194" s="3">
        <f t="shared" si="27"/>
        <v>1274300</v>
      </c>
      <c r="G194" s="3">
        <f>(E194/F194)*C194</f>
        <v>212.38330000000002</v>
      </c>
      <c r="I194" s="3">
        <v>100</v>
      </c>
      <c r="K194" s="3"/>
      <c r="L194" s="3"/>
      <c r="M194" s="3"/>
      <c r="N194" s="3">
        <f t="shared" si="28"/>
        <v>0</v>
      </c>
      <c r="O194" s="3" t="e">
        <f>(M194/N194)*K194</f>
        <v>#DIV/0!</v>
      </c>
    </row>
    <row r="195" spans="1:15" x14ac:dyDescent="0.25">
      <c r="A195" s="3">
        <v>200</v>
      </c>
      <c r="B195">
        <v>0.12628</v>
      </c>
      <c r="C195" s="3">
        <v>41333.33</v>
      </c>
      <c r="D195" s="3">
        <v>0.39413100000000001</v>
      </c>
      <c r="E195" s="3">
        <v>12400</v>
      </c>
      <c r="F195" s="3">
        <f t="shared" si="27"/>
        <v>2480000</v>
      </c>
      <c r="G195" s="3">
        <f>(E195/F195)*C195</f>
        <v>206.66665</v>
      </c>
      <c r="I195" s="3">
        <v>200</v>
      </c>
      <c r="K195" s="3"/>
      <c r="L195" s="3"/>
      <c r="M195" s="3"/>
      <c r="N195" s="3">
        <f t="shared" si="28"/>
        <v>0</v>
      </c>
      <c r="O195" s="3" t="e">
        <f>(M195/N195)*K195</f>
        <v>#DIV/0!</v>
      </c>
    </row>
    <row r="196" spans="1:15" x14ac:dyDescent="0.25">
      <c r="A196" s="3">
        <v>400</v>
      </c>
      <c r="B196">
        <v>0.225184</v>
      </c>
      <c r="C196">
        <v>79820</v>
      </c>
      <c r="D196">
        <v>0.79723100000000002</v>
      </c>
      <c r="E196">
        <v>11973</v>
      </c>
      <c r="F196" s="3">
        <f t="shared" si="27"/>
        <v>4789200</v>
      </c>
      <c r="G196" s="3">
        <f t="shared" ref="G196:G204" si="29">(E196/F196)*C196</f>
        <v>199.55</v>
      </c>
      <c r="I196" s="3">
        <v>400</v>
      </c>
      <c r="N196" s="3">
        <f t="shared" si="28"/>
        <v>0</v>
      </c>
      <c r="O196" s="3" t="e">
        <f t="shared" ref="O196:O204" si="30">(M196/N196)*K196</f>
        <v>#DIV/0!</v>
      </c>
    </row>
    <row r="197" spans="1:15" x14ac:dyDescent="0.25">
      <c r="A197" s="3">
        <v>800</v>
      </c>
      <c r="B197">
        <v>0.43836199999999997</v>
      </c>
      <c r="C197">
        <v>155306.67000000001</v>
      </c>
      <c r="D197" s="8">
        <v>1427738</v>
      </c>
      <c r="E197">
        <v>11648</v>
      </c>
      <c r="F197" s="3">
        <f t="shared" si="27"/>
        <v>9318400</v>
      </c>
      <c r="G197" s="3">
        <f t="shared" si="29"/>
        <v>194.13333750000001</v>
      </c>
      <c r="I197" s="3">
        <v>800</v>
      </c>
      <c r="L197" s="8"/>
      <c r="N197" s="3">
        <f t="shared" si="28"/>
        <v>0</v>
      </c>
      <c r="O197" s="3" t="e">
        <f t="shared" si="30"/>
        <v>#DIV/0!</v>
      </c>
    </row>
    <row r="198" spans="1:15" x14ac:dyDescent="0.25">
      <c r="A198" s="3">
        <v>1600</v>
      </c>
      <c r="F198" s="3">
        <f t="shared" si="27"/>
        <v>0</v>
      </c>
      <c r="G198" s="3" t="e">
        <f t="shared" si="29"/>
        <v>#DIV/0!</v>
      </c>
      <c r="I198" s="3">
        <v>1600</v>
      </c>
      <c r="N198" s="3">
        <f t="shared" si="28"/>
        <v>0</v>
      </c>
      <c r="O198" s="3" t="e">
        <f t="shared" si="30"/>
        <v>#DIV/0!</v>
      </c>
    </row>
    <row r="199" spans="1:15" x14ac:dyDescent="0.25">
      <c r="A199" s="3">
        <v>3200</v>
      </c>
      <c r="F199" s="3">
        <f t="shared" si="27"/>
        <v>0</v>
      </c>
      <c r="G199" s="3" t="e">
        <f t="shared" si="29"/>
        <v>#DIV/0!</v>
      </c>
      <c r="I199" s="3">
        <v>3200</v>
      </c>
      <c r="N199" s="3">
        <f t="shared" si="28"/>
        <v>0</v>
      </c>
      <c r="O199" s="3" t="e">
        <f t="shared" si="30"/>
        <v>#DIV/0!</v>
      </c>
    </row>
    <row r="200" spans="1:15" x14ac:dyDescent="0.25">
      <c r="A200" s="3">
        <v>6400</v>
      </c>
      <c r="F200" s="3">
        <f t="shared" si="27"/>
        <v>0</v>
      </c>
      <c r="G200" s="3" t="e">
        <f t="shared" si="29"/>
        <v>#DIV/0!</v>
      </c>
      <c r="I200" s="3">
        <v>6400</v>
      </c>
      <c r="N200" s="3">
        <f t="shared" si="28"/>
        <v>0</v>
      </c>
      <c r="O200" s="3" t="e">
        <f t="shared" si="30"/>
        <v>#DIV/0!</v>
      </c>
    </row>
    <row r="201" spans="1:15" x14ac:dyDescent="0.25">
      <c r="A201" s="3">
        <v>12800</v>
      </c>
      <c r="F201" s="3">
        <f t="shared" si="27"/>
        <v>0</v>
      </c>
      <c r="G201" s="3" t="e">
        <f t="shared" si="29"/>
        <v>#DIV/0!</v>
      </c>
      <c r="I201" s="3">
        <v>12800</v>
      </c>
      <c r="N201" s="3">
        <f t="shared" si="28"/>
        <v>0</v>
      </c>
      <c r="O201" s="3" t="e">
        <f t="shared" si="30"/>
        <v>#DIV/0!</v>
      </c>
    </row>
    <row r="202" spans="1:15" x14ac:dyDescent="0.25">
      <c r="A202" s="3">
        <v>25600</v>
      </c>
      <c r="F202" s="3">
        <f t="shared" si="27"/>
        <v>0</v>
      </c>
      <c r="G202" s="3" t="e">
        <f t="shared" si="29"/>
        <v>#DIV/0!</v>
      </c>
      <c r="I202" s="3">
        <v>25600</v>
      </c>
      <c r="N202" s="3">
        <f t="shared" si="28"/>
        <v>0</v>
      </c>
      <c r="O202" s="3" t="e">
        <f t="shared" si="30"/>
        <v>#DIV/0!</v>
      </c>
    </row>
    <row r="203" spans="1:15" x14ac:dyDescent="0.25">
      <c r="A203" s="3">
        <v>51200</v>
      </c>
      <c r="F203" s="3">
        <f t="shared" si="27"/>
        <v>0</v>
      </c>
      <c r="G203" s="3" t="e">
        <f t="shared" si="29"/>
        <v>#DIV/0!</v>
      </c>
      <c r="I203" s="3">
        <v>51200</v>
      </c>
      <c r="N203" s="3">
        <f t="shared" si="28"/>
        <v>0</v>
      </c>
      <c r="O203" s="3" t="e">
        <f t="shared" si="30"/>
        <v>#DIV/0!</v>
      </c>
    </row>
    <row r="204" spans="1:15" x14ac:dyDescent="0.25">
      <c r="A204" s="3">
        <v>102400</v>
      </c>
      <c r="F204" s="3">
        <f t="shared" si="27"/>
        <v>0</v>
      </c>
      <c r="G204" s="3" t="e">
        <f t="shared" si="29"/>
        <v>#DIV/0!</v>
      </c>
      <c r="I204" s="3">
        <v>102400</v>
      </c>
      <c r="N204" s="3">
        <f t="shared" si="28"/>
        <v>0</v>
      </c>
      <c r="O204" s="3" t="e">
        <f t="shared" si="30"/>
        <v>#DIV/0!</v>
      </c>
    </row>
  </sheetData>
  <mergeCells count="11">
    <mergeCell ref="A169:G169"/>
    <mergeCell ref="A117:G117"/>
    <mergeCell ref="I117:O117"/>
    <mergeCell ref="A143:G143"/>
    <mergeCell ref="I143:O143"/>
    <mergeCell ref="I169:O169"/>
    <mergeCell ref="A1:G1"/>
    <mergeCell ref="I1:O1"/>
    <mergeCell ref="A32:G32"/>
    <mergeCell ref="I32:O32"/>
    <mergeCell ref="A71:G71"/>
  </mergeCells>
  <hyperlinks>
    <hyperlink ref="L72" r:id="rId1" xr:uid="{620E1AAE-DCB2-4BDA-A48C-91AAB748DE7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Mohammad Rifqi Farhansyah</cp:lastModifiedBy>
  <dcterms:created xsi:type="dcterms:W3CDTF">2023-08-22T13:28:13Z</dcterms:created>
  <dcterms:modified xsi:type="dcterms:W3CDTF">2023-09-12T15:17:08Z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2023-08-22T13:28:39Z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c82f5d96-4632-4d2f-890c-73b6d16c692d</vt:lpwstr>
  </property>
  <property fmtid="{D5CDD505-2E9C-101B-9397-08002B2CF9AE}" pid="8" name="MSIP_Label_38b525e5-f3da-4501-8f1e-526b6769fc56_ContentBits">
    <vt:lpwstr>0</vt:lpwstr>
  </property>
</Properties>
</file>