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CalibOmni2\sena2024_ws\"/>
    </mc:Choice>
  </mc:AlternateContent>
  <xr:revisionPtr revIDLastSave="0" documentId="13_ncr:1_{0B3F845F-BDBB-436C-A3AD-4F89A7E1AD18}" xr6:coauthVersionLast="47" xr6:coauthVersionMax="47" xr10:uidLastSave="{00000000-0000-0000-0000-000000000000}"/>
  <bookViews>
    <workbookView xWindow="-108" yWindow="-108" windowWidth="23256" windowHeight="12456" xr2:uid="{2A0025BA-1BB6-471B-87C1-5F2076605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2" i="1"/>
  <c r="E2" i="1" s="1"/>
</calcChain>
</file>

<file path=xl/sharedStrings.xml><?xml version="1.0" encoding="utf-8"?>
<sst xmlns="http://schemas.openxmlformats.org/spreadsheetml/2006/main" count="7" uniqueCount="7">
  <si>
    <t>Real</t>
  </si>
  <si>
    <t>Pixel</t>
  </si>
  <si>
    <t>error</t>
  </si>
  <si>
    <t>% error</t>
  </si>
  <si>
    <t>Regresi</t>
  </si>
  <si>
    <t>y = 100.0091x + 0.679</t>
  </si>
  <si>
    <t>mean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</si>
</sst>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C3B96436-9AFA-40B5-9BFC-2A229FACB5A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91</c:v>
                </c:pt>
                <c:pt idx="1">
                  <c:v>115</c:v>
                </c:pt>
                <c:pt idx="2">
                  <c:v>139</c:v>
                </c:pt>
                <c:pt idx="3">
                  <c:v>155</c:v>
                </c:pt>
                <c:pt idx="4">
                  <c:v>167</c:v>
                </c:pt>
                <c:pt idx="5">
                  <c:v>175</c:v>
                </c:pt>
                <c:pt idx="6">
                  <c:v>181</c:v>
                </c:pt>
                <c:pt idx="7">
                  <c:v>187</c:v>
                </c:pt>
                <c:pt idx="8">
                  <c:v>192</c:v>
                </c:pt>
                <c:pt idx="9">
                  <c:v>195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4CBF-A316-B92075C53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702736"/>
        <c:axId val="269701904"/>
      </c:scatterChart>
      <c:valAx>
        <c:axId val="26970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1904"/>
        <c:crosses val="autoZero"/>
        <c:crossBetween val="midCat"/>
      </c:valAx>
      <c:valAx>
        <c:axId val="26970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0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2</xdr:row>
      <xdr:rowOff>160020</xdr:rowOff>
    </xdr:from>
    <xdr:to>
      <xdr:col>14</xdr:col>
      <xdr:colOff>327660</xdr:colOff>
      <xdr:row>17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2294F1-25E0-73C3-7FB9-16CF062BCC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274320</xdr:colOff>
      <xdr:row>19</xdr:row>
      <xdr:rowOff>30480</xdr:rowOff>
    </xdr:from>
    <xdr:to>
      <xdr:col>16</xdr:col>
      <xdr:colOff>163709</xdr:colOff>
      <xdr:row>32</xdr:row>
      <xdr:rowOff>68788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7B08E1-E8A0-766F-126D-FD2F69D1B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4320" y="3505200"/>
          <a:ext cx="10845372" cy="24157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AFBC-EC31-4A7C-BA3B-6196784A9209}">
  <dimension ref="A1:E12"/>
  <sheetViews>
    <sheetView tabSelected="1" zoomScale="145" zoomScaleNormal="145" workbookViewId="0">
      <selection sqref="A1:B11"/>
    </sheetView>
  </sheetViews>
  <sheetFormatPr defaultRowHeight="14.4" x14ac:dyDescent="0.3"/>
  <cols>
    <col min="1" max="2" width="8.88671875" style="1"/>
    <col min="3" max="3" width="22" style="1" bestFit="1" customWidth="1"/>
    <col min="4" max="4" width="13.33203125" style="2" customWidth="1"/>
    <col min="5" max="5" width="8.88671875" style="1"/>
  </cols>
  <sheetData>
    <row r="1" spans="1:5" x14ac:dyDescent="0.3">
      <c r="A1" s="1" t="s">
        <v>1</v>
      </c>
      <c r="B1" s="1" t="s">
        <v>0</v>
      </c>
      <c r="C1" s="1" t="s">
        <v>4</v>
      </c>
      <c r="D1" s="2" t="s">
        <v>2</v>
      </c>
      <c r="E1" s="1" t="s">
        <v>3</v>
      </c>
    </row>
    <row r="2" spans="1:5" x14ac:dyDescent="0.3">
      <c r="A2" s="1">
        <v>91</v>
      </c>
      <c r="B2" s="1">
        <v>30</v>
      </c>
      <c r="C2" s="1">
        <v>32.19</v>
      </c>
      <c r="D2" s="3">
        <f>B2-C2</f>
        <v>-2.1899999999999977</v>
      </c>
      <c r="E2" s="1">
        <f>D2/B2*100</f>
        <v>-7.2999999999999927</v>
      </c>
    </row>
    <row r="3" spans="1:5" x14ac:dyDescent="0.3">
      <c r="A3" s="1">
        <v>115</v>
      </c>
      <c r="B3" s="1">
        <v>60</v>
      </c>
      <c r="C3" s="1">
        <v>53.24</v>
      </c>
      <c r="D3" s="3">
        <f t="shared" ref="D3:D11" si="0">B3-C3</f>
        <v>6.759999999999998</v>
      </c>
      <c r="E3" s="1">
        <f t="shared" ref="E3:E11" si="1">D3/B3*100</f>
        <v>11.266666666666664</v>
      </c>
    </row>
    <row r="4" spans="1:5" x14ac:dyDescent="0.3">
      <c r="A4" s="1">
        <v>139</v>
      </c>
      <c r="B4" s="1">
        <v>90</v>
      </c>
      <c r="C4" s="1">
        <v>88.04</v>
      </c>
      <c r="D4" s="3">
        <f t="shared" si="0"/>
        <v>1.9599999999999937</v>
      </c>
      <c r="E4" s="1">
        <f t="shared" si="1"/>
        <v>2.1777777777777709</v>
      </c>
    </row>
    <row r="5" spans="1:5" x14ac:dyDescent="0.3">
      <c r="A5" s="1">
        <v>155</v>
      </c>
      <c r="B5" s="1">
        <v>120</v>
      </c>
      <c r="C5" s="1">
        <v>123.12</v>
      </c>
      <c r="D5" s="3">
        <f t="shared" si="0"/>
        <v>-3.1200000000000045</v>
      </c>
      <c r="E5" s="1">
        <f t="shared" si="1"/>
        <v>-2.6000000000000036</v>
      </c>
    </row>
    <row r="6" spans="1:5" x14ac:dyDescent="0.3">
      <c r="A6" s="1">
        <v>167</v>
      </c>
      <c r="B6" s="1">
        <v>150</v>
      </c>
      <c r="C6" s="1">
        <v>158.32</v>
      </c>
      <c r="D6" s="3">
        <f t="shared" si="0"/>
        <v>-8.3199999999999932</v>
      </c>
      <c r="E6" s="1">
        <f t="shared" si="1"/>
        <v>-5.5466666666666624</v>
      </c>
    </row>
    <row r="7" spans="1:5" x14ac:dyDescent="0.3">
      <c r="A7" s="1">
        <v>175</v>
      </c>
      <c r="B7" s="1">
        <v>180</v>
      </c>
      <c r="C7" s="1">
        <v>187.23</v>
      </c>
      <c r="D7" s="3">
        <f t="shared" si="0"/>
        <v>-7.2299999999999898</v>
      </c>
      <c r="E7" s="1">
        <f t="shared" si="1"/>
        <v>-4.0166666666666604</v>
      </c>
    </row>
    <row r="8" spans="1:5" x14ac:dyDescent="0.3">
      <c r="A8" s="1">
        <v>181</v>
      </c>
      <c r="B8" s="1">
        <v>210</v>
      </c>
      <c r="C8" s="1">
        <v>212.32</v>
      </c>
      <c r="D8" s="3">
        <f t="shared" si="0"/>
        <v>-2.3199999999999932</v>
      </c>
      <c r="E8" s="1">
        <f t="shared" si="1"/>
        <v>-1.1047619047619015</v>
      </c>
    </row>
    <row r="9" spans="1:5" x14ac:dyDescent="0.3">
      <c r="A9" s="1">
        <v>187</v>
      </c>
      <c r="B9" s="1">
        <v>240</v>
      </c>
      <c r="C9" s="1">
        <v>240.77</v>
      </c>
      <c r="D9" s="3">
        <f t="shared" si="0"/>
        <v>-0.77000000000001023</v>
      </c>
      <c r="E9" s="1">
        <f t="shared" si="1"/>
        <v>-0.32083333333333758</v>
      </c>
    </row>
    <row r="10" spans="1:5" x14ac:dyDescent="0.3">
      <c r="A10" s="1">
        <v>192</v>
      </c>
      <c r="B10" s="1">
        <v>270</v>
      </c>
      <c r="C10" s="1">
        <v>267.38</v>
      </c>
      <c r="D10" s="3">
        <f t="shared" si="0"/>
        <v>2.6200000000000045</v>
      </c>
      <c r="E10" s="1">
        <f t="shared" si="1"/>
        <v>0.9703703703703721</v>
      </c>
    </row>
    <row r="11" spans="1:5" x14ac:dyDescent="0.3">
      <c r="A11" s="1">
        <v>195</v>
      </c>
      <c r="B11" s="1">
        <v>300</v>
      </c>
      <c r="C11" s="1">
        <v>284.73</v>
      </c>
      <c r="D11" s="3">
        <f t="shared" si="0"/>
        <v>15.269999999999982</v>
      </c>
      <c r="E11" s="1">
        <f t="shared" si="1"/>
        <v>5.0899999999999936</v>
      </c>
    </row>
    <row r="12" spans="1:5" x14ac:dyDescent="0.3">
      <c r="C12" s="1" t="s">
        <v>5</v>
      </c>
      <c r="D12" s="2" t="s">
        <v>6</v>
      </c>
      <c r="E12" s="2">
        <f>AVERAGE(E2:E11)</f>
        <v>-0.13841137566137585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2024-06-27T11:57:31Z</dcterms:created>
  <dcterms:modified xsi:type="dcterms:W3CDTF">2024-06-27T15:53:39Z</dcterms:modified>
</cp:coreProperties>
</file>