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datedProjects\Dishub Gresik\Pelabuhan\exceljs\public\"/>
    </mc:Choice>
  </mc:AlternateContent>
  <bookViews>
    <workbookView xWindow="0" yWindow="0" windowWidth="28800" windowHeight="12300" firstSheet="5" activeTab="11"/>
  </bookViews>
  <sheets>
    <sheet name="Bulan Tahun" sheetId="25" r:id="rId1"/>
    <sheet name="Bulan Tahun (2)" sheetId="26" r:id="rId2"/>
    <sheet name="Bulan Tahun (3)" sheetId="27" r:id="rId3"/>
    <sheet name="Bulan Tahun (4)" sheetId="28" r:id="rId4"/>
    <sheet name="Bulan Tahun (5)" sheetId="29" r:id="rId5"/>
    <sheet name="Bulan Tahun (6)" sheetId="30" r:id="rId6"/>
    <sheet name="Bulan Tahun (7)" sheetId="31" r:id="rId7"/>
    <sheet name="Bulan Tahun (8)" sheetId="32" r:id="rId8"/>
    <sheet name="Bulan Tahun (9)" sheetId="33" r:id="rId9"/>
    <sheet name="Bulan Tahun (10)" sheetId="34" r:id="rId10"/>
    <sheet name="Bulan Tahun (11)" sheetId="35" r:id="rId11"/>
    <sheet name="Bulan Tahun (12)" sheetId="36" r:id="rId12"/>
  </sheets>
  <definedNames>
    <definedName name="_xlnm.Print_Area" localSheetId="0">'Bulan Tahun'!$A$1:$AE$58</definedName>
    <definedName name="_xlnm.Print_Area" localSheetId="9">'Bulan Tahun (10)'!$A$1:$AE$58</definedName>
    <definedName name="_xlnm.Print_Area" localSheetId="10">'Bulan Tahun (11)'!$A$1:$AE$58</definedName>
    <definedName name="_xlnm.Print_Area" localSheetId="11">'Bulan Tahun (12)'!$A$1:$AE$58</definedName>
    <definedName name="_xlnm.Print_Area" localSheetId="1">'Bulan Tahun (2)'!$A$1:$AE$58</definedName>
    <definedName name="_xlnm.Print_Area" localSheetId="2">'Bulan Tahun (3)'!$A$1:$AE$58</definedName>
    <definedName name="_xlnm.Print_Area" localSheetId="3">'Bulan Tahun (4)'!$A$1:$AE$58</definedName>
    <definedName name="_xlnm.Print_Area" localSheetId="4">'Bulan Tahun (5)'!$A$1:$AE$58</definedName>
    <definedName name="_xlnm.Print_Area" localSheetId="5">'Bulan Tahun (6)'!$A$1:$AE$58</definedName>
    <definedName name="_xlnm.Print_Area" localSheetId="6">'Bulan Tahun (7)'!$A$1:$AE$58</definedName>
    <definedName name="_xlnm.Print_Area" localSheetId="7">'Bulan Tahun (8)'!$A$1:$AE$58</definedName>
    <definedName name="_xlnm.Print_Area" localSheetId="8">'Bulan Tahun (9)'!$A$1:$AE$58</definedName>
  </definedNames>
  <calcPr calcId="162913"/>
</workbook>
</file>

<file path=xl/calcChain.xml><?xml version="1.0" encoding="utf-8"?>
<calcChain xmlns="http://schemas.openxmlformats.org/spreadsheetml/2006/main">
  <c r="P45" i="36" l="1"/>
  <c r="U44" i="36"/>
  <c r="E44" i="36"/>
  <c r="Y43" i="36"/>
  <c r="H43" i="36"/>
  <c r="AD42" i="36"/>
  <c r="AD45" i="36" s="1"/>
  <c r="AC42" i="36"/>
  <c r="AC45" i="36" s="1"/>
  <c r="AB42" i="36"/>
  <c r="AA42" i="36"/>
  <c r="Z42" i="36"/>
  <c r="Y44" i="36" s="1"/>
  <c r="X42" i="36"/>
  <c r="W42" i="36"/>
  <c r="V42" i="36"/>
  <c r="U43" i="36" s="1"/>
  <c r="T42" i="36"/>
  <c r="S42" i="36"/>
  <c r="R42" i="36"/>
  <c r="Q43" i="36" s="1"/>
  <c r="P42" i="36"/>
  <c r="O42" i="36"/>
  <c r="N42" i="36"/>
  <c r="M42" i="36"/>
  <c r="L44" i="36" s="1"/>
  <c r="K42" i="36"/>
  <c r="J42" i="36"/>
  <c r="I42" i="36"/>
  <c r="H44" i="36" s="1"/>
  <c r="G42" i="36"/>
  <c r="F42" i="36"/>
  <c r="E42" i="36"/>
  <c r="E45" i="36" s="1"/>
  <c r="AC45" i="35"/>
  <c r="L44" i="35"/>
  <c r="H44" i="35"/>
  <c r="Q43" i="35"/>
  <c r="H43" i="35"/>
  <c r="AD42" i="35"/>
  <c r="AD45" i="35" s="1"/>
  <c r="AC42" i="35"/>
  <c r="AB42" i="35"/>
  <c r="AA42" i="35"/>
  <c r="Z42" i="35"/>
  <c r="Y44" i="35" s="1"/>
  <c r="X42" i="35"/>
  <c r="W42" i="35"/>
  <c r="V42" i="35"/>
  <c r="U44" i="35" s="1"/>
  <c r="T42" i="35"/>
  <c r="S42" i="35"/>
  <c r="R42" i="35"/>
  <c r="Q45" i="35" s="1"/>
  <c r="P42" i="35"/>
  <c r="P45" i="35" s="1"/>
  <c r="O42" i="35"/>
  <c r="N42" i="35"/>
  <c r="M42" i="35"/>
  <c r="L43" i="35" s="1"/>
  <c r="K42" i="35"/>
  <c r="J42" i="35"/>
  <c r="I42" i="35"/>
  <c r="G42" i="35"/>
  <c r="F42" i="35"/>
  <c r="E42" i="35"/>
  <c r="E44" i="35" s="1"/>
  <c r="AD45" i="34"/>
  <c r="P45" i="34"/>
  <c r="Y43" i="34"/>
  <c r="H43" i="34"/>
  <c r="AD42" i="34"/>
  <c r="AC42" i="34"/>
  <c r="AC45" i="34" s="1"/>
  <c r="AB42" i="34"/>
  <c r="AA42" i="34"/>
  <c r="Z42" i="34"/>
  <c r="Y44" i="34" s="1"/>
  <c r="X42" i="34"/>
  <c r="W42" i="34"/>
  <c r="V42" i="34"/>
  <c r="U43" i="34" s="1"/>
  <c r="T42" i="34"/>
  <c r="S42" i="34"/>
  <c r="R42" i="34"/>
  <c r="Q44" i="34" s="1"/>
  <c r="P42" i="34"/>
  <c r="O42" i="34"/>
  <c r="N42" i="34"/>
  <c r="M42" i="34"/>
  <c r="L44" i="34" s="1"/>
  <c r="K42" i="34"/>
  <c r="J42" i="34"/>
  <c r="I42" i="34"/>
  <c r="H44" i="34" s="1"/>
  <c r="G42" i="34"/>
  <c r="F42" i="34"/>
  <c r="E42" i="34"/>
  <c r="E45" i="34" s="1"/>
  <c r="AC45" i="33"/>
  <c r="L44" i="33"/>
  <c r="H44" i="33"/>
  <c r="Q43" i="33"/>
  <c r="H43" i="33"/>
  <c r="AD42" i="33"/>
  <c r="AD45" i="33" s="1"/>
  <c r="AC42" i="33"/>
  <c r="AB42" i="33"/>
  <c r="AA42" i="33"/>
  <c r="Z42" i="33"/>
  <c r="Y43" i="33" s="1"/>
  <c r="X42" i="33"/>
  <c r="W42" i="33"/>
  <c r="V42" i="33"/>
  <c r="U44" i="33" s="1"/>
  <c r="T42" i="33"/>
  <c r="S42" i="33"/>
  <c r="R42" i="33"/>
  <c r="Q45" i="33" s="1"/>
  <c r="P42" i="33"/>
  <c r="P45" i="33" s="1"/>
  <c r="O42" i="33"/>
  <c r="N42" i="33"/>
  <c r="M42" i="33"/>
  <c r="L43" i="33" s="1"/>
  <c r="K42" i="33"/>
  <c r="J42" i="33"/>
  <c r="I42" i="33"/>
  <c r="G42" i="33"/>
  <c r="F42" i="33"/>
  <c r="E42" i="33"/>
  <c r="E44" i="33" s="1"/>
  <c r="AC45" i="32"/>
  <c r="P45" i="32"/>
  <c r="H44" i="32"/>
  <c r="Y43" i="32"/>
  <c r="H43" i="32"/>
  <c r="AD42" i="32"/>
  <c r="AD45" i="32" s="1"/>
  <c r="AC42" i="32"/>
  <c r="AB42" i="32"/>
  <c r="AA42" i="32"/>
  <c r="Z42" i="32"/>
  <c r="Y44" i="32" s="1"/>
  <c r="X42" i="32"/>
  <c r="W42" i="32"/>
  <c r="V42" i="32"/>
  <c r="U43" i="32" s="1"/>
  <c r="T42" i="32"/>
  <c r="S42" i="32"/>
  <c r="R42" i="32"/>
  <c r="Q43" i="32" s="1"/>
  <c r="P42" i="32"/>
  <c r="O42" i="32"/>
  <c r="N42" i="32"/>
  <c r="M42" i="32"/>
  <c r="L44" i="32" s="1"/>
  <c r="K42" i="32"/>
  <c r="J42" i="32"/>
  <c r="I42" i="32"/>
  <c r="G42" i="32"/>
  <c r="F42" i="32"/>
  <c r="E42" i="32"/>
  <c r="E45" i="32" s="1"/>
  <c r="AC45" i="31"/>
  <c r="L44" i="31"/>
  <c r="H44" i="31"/>
  <c r="Q43" i="31"/>
  <c r="H43" i="31"/>
  <c r="AD42" i="31"/>
  <c r="AD45" i="31" s="1"/>
  <c r="AC42" i="31"/>
  <c r="AB42" i="31"/>
  <c r="AA42" i="31"/>
  <c r="Z42" i="31"/>
  <c r="Y43" i="31" s="1"/>
  <c r="X42" i="31"/>
  <c r="W42" i="31"/>
  <c r="V42" i="31"/>
  <c r="U44" i="31" s="1"/>
  <c r="T42" i="31"/>
  <c r="S42" i="31"/>
  <c r="R42" i="31"/>
  <c r="Q45" i="31" s="1"/>
  <c r="P42" i="31"/>
  <c r="P45" i="31" s="1"/>
  <c r="O42" i="31"/>
  <c r="N42" i="31"/>
  <c r="M42" i="31"/>
  <c r="L43" i="31" s="1"/>
  <c r="K42" i="31"/>
  <c r="J42" i="31"/>
  <c r="I42" i="31"/>
  <c r="G42" i="31"/>
  <c r="F42" i="31"/>
  <c r="E42" i="31"/>
  <c r="E44" i="31" s="1"/>
  <c r="AC45" i="30"/>
  <c r="L44" i="30"/>
  <c r="H44" i="30"/>
  <c r="Q43" i="30"/>
  <c r="H43" i="30"/>
  <c r="AD42" i="30"/>
  <c r="AD45" i="30" s="1"/>
  <c r="AC42" i="30"/>
  <c r="AB42" i="30"/>
  <c r="AA42" i="30"/>
  <c r="Z42" i="30"/>
  <c r="Y43" i="30" s="1"/>
  <c r="X42" i="30"/>
  <c r="W42" i="30"/>
  <c r="V42" i="30"/>
  <c r="U44" i="30" s="1"/>
  <c r="T42" i="30"/>
  <c r="S42" i="30"/>
  <c r="R42" i="30"/>
  <c r="Q45" i="30" s="1"/>
  <c r="P42" i="30"/>
  <c r="P45" i="30" s="1"/>
  <c r="O42" i="30"/>
  <c r="N42" i="30"/>
  <c r="M42" i="30"/>
  <c r="L43" i="30" s="1"/>
  <c r="K42" i="30"/>
  <c r="J42" i="30"/>
  <c r="I42" i="30"/>
  <c r="G42" i="30"/>
  <c r="F42" i="30"/>
  <c r="E42" i="30"/>
  <c r="E44" i="30" s="1"/>
  <c r="P45" i="29"/>
  <c r="Y43" i="29"/>
  <c r="H43" i="29"/>
  <c r="AD42" i="29"/>
  <c r="AD45" i="29" s="1"/>
  <c r="AC42" i="29"/>
  <c r="AC45" i="29" s="1"/>
  <c r="AB42" i="29"/>
  <c r="AA42" i="29"/>
  <c r="Z42" i="29"/>
  <c r="Y44" i="29" s="1"/>
  <c r="X42" i="29"/>
  <c r="W42" i="29"/>
  <c r="V42" i="29"/>
  <c r="U43" i="29" s="1"/>
  <c r="T42" i="29"/>
  <c r="S42" i="29"/>
  <c r="R42" i="29"/>
  <c r="Q43" i="29" s="1"/>
  <c r="P42" i="29"/>
  <c r="O42" i="29"/>
  <c r="N42" i="29"/>
  <c r="M42" i="29"/>
  <c r="L44" i="29" s="1"/>
  <c r="K42" i="29"/>
  <c r="J42" i="29"/>
  <c r="I42" i="29"/>
  <c r="H44" i="29" s="1"/>
  <c r="G42" i="29"/>
  <c r="F42" i="29"/>
  <c r="E42" i="29"/>
  <c r="E45" i="29" s="1"/>
  <c r="AD45" i="28"/>
  <c r="L44" i="28"/>
  <c r="E43" i="28"/>
  <c r="AD42" i="28"/>
  <c r="AC42" i="28"/>
  <c r="AC45" i="28" s="1"/>
  <c r="AB42" i="28"/>
  <c r="AA42" i="28"/>
  <c r="Z42" i="28"/>
  <c r="Y44" i="28" s="1"/>
  <c r="X42" i="28"/>
  <c r="W42" i="28"/>
  <c r="V42" i="28"/>
  <c r="U44" i="28" s="1"/>
  <c r="T42" i="28"/>
  <c r="S42" i="28"/>
  <c r="R42" i="28"/>
  <c r="Q43" i="28" s="1"/>
  <c r="P42" i="28"/>
  <c r="P45" i="28" s="1"/>
  <c r="O42" i="28"/>
  <c r="N42" i="28"/>
  <c r="M42" i="28"/>
  <c r="L43" i="28" s="1"/>
  <c r="K42" i="28"/>
  <c r="J42" i="28"/>
  <c r="I42" i="28"/>
  <c r="H44" i="28" s="1"/>
  <c r="G42" i="28"/>
  <c r="F42" i="28"/>
  <c r="E45" i="28" s="1"/>
  <c r="E42" i="28"/>
  <c r="E44" i="28" s="1"/>
  <c r="AC45" i="27"/>
  <c r="L44" i="27"/>
  <c r="H44" i="27"/>
  <c r="Q43" i="27"/>
  <c r="H43" i="27"/>
  <c r="AD42" i="27"/>
  <c r="AD45" i="27" s="1"/>
  <c r="AC42" i="27"/>
  <c r="AB42" i="27"/>
  <c r="AA42" i="27"/>
  <c r="Z42" i="27"/>
  <c r="Y43" i="27" s="1"/>
  <c r="X42" i="27"/>
  <c r="W42" i="27"/>
  <c r="V42" i="27"/>
  <c r="U44" i="27" s="1"/>
  <c r="T42" i="27"/>
  <c r="S42" i="27"/>
  <c r="R42" i="27"/>
  <c r="Q45" i="27" s="1"/>
  <c r="P42" i="27"/>
  <c r="P45" i="27" s="1"/>
  <c r="O42" i="27"/>
  <c r="N42" i="27"/>
  <c r="M42" i="27"/>
  <c r="L43" i="27" s="1"/>
  <c r="K42" i="27"/>
  <c r="J42" i="27"/>
  <c r="I42" i="27"/>
  <c r="G42" i="27"/>
  <c r="F42" i="27"/>
  <c r="E42" i="27"/>
  <c r="E44" i="27" s="1"/>
  <c r="AD45" i="26"/>
  <c r="L44" i="26"/>
  <c r="Y43" i="26"/>
  <c r="H43" i="26"/>
  <c r="E43" i="26"/>
  <c r="AD42" i="26"/>
  <c r="AC42" i="26"/>
  <c r="AC45" i="26" s="1"/>
  <c r="AB42" i="26"/>
  <c r="AA42" i="26"/>
  <c r="Z42" i="26"/>
  <c r="Y44" i="26" s="1"/>
  <c r="X42" i="26"/>
  <c r="W42" i="26"/>
  <c r="V42" i="26"/>
  <c r="U43" i="26" s="1"/>
  <c r="T42" i="26"/>
  <c r="S42" i="26"/>
  <c r="R42" i="26"/>
  <c r="Q43" i="26" s="1"/>
  <c r="P42" i="26"/>
  <c r="P45" i="26" s="1"/>
  <c r="O42" i="26"/>
  <c r="N42" i="26"/>
  <c r="M42" i="26"/>
  <c r="L43" i="26" s="1"/>
  <c r="K42" i="26"/>
  <c r="J42" i="26"/>
  <c r="I42" i="26"/>
  <c r="H44" i="26" s="1"/>
  <c r="G42" i="26"/>
  <c r="F42" i="26"/>
  <c r="E45" i="26" s="1"/>
  <c r="E42" i="26"/>
  <c r="E44" i="26" s="1"/>
  <c r="Q44" i="36" l="1"/>
  <c r="Q45" i="36"/>
  <c r="L43" i="36"/>
  <c r="E43" i="36"/>
  <c r="E43" i="35"/>
  <c r="U43" i="35"/>
  <c r="E45" i="35"/>
  <c r="Y43" i="35"/>
  <c r="Q44" i="35"/>
  <c r="L43" i="34"/>
  <c r="E44" i="34"/>
  <c r="U44" i="34"/>
  <c r="Q45" i="34"/>
  <c r="Q43" i="34"/>
  <c r="E43" i="34"/>
  <c r="Y44" i="33"/>
  <c r="E43" i="33"/>
  <c r="U43" i="33"/>
  <c r="E45" i="33"/>
  <c r="Q44" i="33"/>
  <c r="L43" i="32"/>
  <c r="E44" i="32"/>
  <c r="U44" i="32"/>
  <c r="Q45" i="32"/>
  <c r="Q44" i="32"/>
  <c r="E43" i="32"/>
  <c r="Y44" i="31"/>
  <c r="E43" i="31"/>
  <c r="U43" i="31"/>
  <c r="E45" i="31"/>
  <c r="Q44" i="31"/>
  <c r="Y44" i="30"/>
  <c r="E43" i="30"/>
  <c r="U43" i="30"/>
  <c r="E45" i="30"/>
  <c r="Q44" i="30"/>
  <c r="L43" i="29"/>
  <c r="E44" i="29"/>
  <c r="U44" i="29"/>
  <c r="Q45" i="29"/>
  <c r="Q44" i="29"/>
  <c r="E43" i="29"/>
  <c r="H43" i="28"/>
  <c r="Y43" i="28"/>
  <c r="Q44" i="28"/>
  <c r="U43" i="28"/>
  <c r="Q45" i="28"/>
  <c r="Y44" i="27"/>
  <c r="E43" i="27"/>
  <c r="U43" i="27"/>
  <c r="E45" i="27"/>
  <c r="Q44" i="27"/>
  <c r="U44" i="26"/>
  <c r="Q45" i="26"/>
  <c r="Q44" i="26"/>
  <c r="E42" i="25"/>
  <c r="AD42" i="25" l="1"/>
  <c r="AD45" i="25" s="1"/>
  <c r="AC42" i="25"/>
  <c r="AC45" i="25" s="1"/>
  <c r="AB42" i="25"/>
  <c r="AA42" i="25"/>
  <c r="Z42" i="25"/>
  <c r="X42" i="25"/>
  <c r="W42" i="25"/>
  <c r="V42" i="25"/>
  <c r="U44" i="25" s="1"/>
  <c r="T42" i="25"/>
  <c r="S42" i="25"/>
  <c r="R42" i="25"/>
  <c r="Q43" i="25" s="1"/>
  <c r="P42" i="25"/>
  <c r="P45" i="25" s="1"/>
  <c r="O42" i="25"/>
  <c r="N42" i="25"/>
  <c r="M42" i="25"/>
  <c r="K42" i="25"/>
  <c r="J42" i="25"/>
  <c r="I42" i="25"/>
  <c r="H44" i="25" s="1"/>
  <c r="G42" i="25"/>
  <c r="F42" i="25"/>
  <c r="L44" i="25" l="1"/>
  <c r="L43" i="25"/>
  <c r="E44" i="25"/>
  <c r="E43" i="25"/>
  <c r="Y44" i="25"/>
  <c r="Y43" i="25"/>
  <c r="H43" i="25"/>
  <c r="Q45" i="25"/>
  <c r="U43" i="25"/>
  <c r="E45" i="25"/>
  <c r="Q44" i="25"/>
</calcChain>
</file>

<file path=xl/sharedStrings.xml><?xml version="1.0" encoding="utf-8"?>
<sst xmlns="http://schemas.openxmlformats.org/spreadsheetml/2006/main" count="900" uniqueCount="39">
  <si>
    <t>NO</t>
  </si>
  <si>
    <t>HARI</t>
  </si>
  <si>
    <t>TANGGAL</t>
  </si>
  <si>
    <t>PEMBERANGKATAN DARI PELABUHAN GRESIK</t>
  </si>
  <si>
    <t>JAM</t>
  </si>
  <si>
    <t>JMLH PNP</t>
  </si>
  <si>
    <t>BAYI</t>
  </si>
  <si>
    <t>R2</t>
  </si>
  <si>
    <t>PEMBERANGKATAN DARI PELABUHAN BAWEAN</t>
  </si>
  <si>
    <t>R4</t>
  </si>
  <si>
    <t>KM. EXPRESS BAHARI 8E</t>
  </si>
  <si>
    <t>KM. NATUNA EXPRESS</t>
  </si>
  <si>
    <t>KMP. GILI IYANG</t>
  </si>
  <si>
    <t>DWS</t>
  </si>
  <si>
    <t>ANGG</t>
  </si>
  <si>
    <t>KET</t>
  </si>
  <si>
    <t>Mengetahui</t>
  </si>
  <si>
    <t>KABUPATEN GRESIK</t>
  </si>
  <si>
    <t>KEPALA DINAS PERHUBUNGAN</t>
  </si>
  <si>
    <t>NANANG SETIAWAN,S.IP,M.Si.</t>
  </si>
  <si>
    <t>NIP. 19700105 199003 1 008</t>
  </si>
  <si>
    <t xml:space="preserve">REKAPITULASI PENUMPANG PENYEBERANGAN LINTAS GRESIK - BAWEAN </t>
  </si>
  <si>
    <t>JUMLAH Perkapal</t>
  </si>
  <si>
    <t>TOTAL</t>
  </si>
  <si>
    <t>-</t>
  </si>
  <si>
    <t>Catatan :</t>
  </si>
  <si>
    <t>Kapasitas Angkut :</t>
  </si>
  <si>
    <t>: 390</t>
  </si>
  <si>
    <t>: 250</t>
  </si>
  <si>
    <t>KM. Natuna Express :</t>
  </si>
  <si>
    <t>KMP. Gili Iyang :</t>
  </si>
  <si>
    <t>KM. Express Bahari 8E :</t>
  </si>
  <si>
    <t>KAPAL OFF GELOMBANG DIATAS 2 (DUA) METER</t>
  </si>
  <si>
    <t>Load Factor Per Keberangkatan</t>
  </si>
  <si>
    <t>Load Factor Per Jadwal</t>
  </si>
  <si>
    <t>Pembina Utama Muda</t>
  </si>
  <si>
    <t>: 196</t>
  </si>
  <si>
    <t>Gresik,           Januari  2021</t>
  </si>
  <si>
    <t>KAPAL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</si>
</sst>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21]dd\ mmmm\ yyyy;@"/>
  </numFmts>
  <fonts count="11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/>
    </xf>
    <xf numFmtId="0" fontId="0" fillId="9" borderId="0" xfId="0" applyFill="1"/>
    <xf numFmtId="0" fontId="2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10" fillId="0" borderId="0" xfId="0" quotePrefix="1" applyFont="1"/>
    <xf numFmtId="0" fontId="10" fillId="8" borderId="0" xfId="0" applyFont="1" applyFill="1"/>
    <xf numFmtId="0" fontId="10" fillId="0" borderId="0" xfId="0" applyFont="1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10" borderId="0" xfId="0" applyFill="1"/>
    <xf numFmtId="10" fontId="6" fillId="4" borderId="8" xfId="0" applyNumberFormat="1" applyFont="1" applyFill="1" applyBorder="1" applyAlignment="1">
      <alignment horizontal="center" vertical="center"/>
    </xf>
    <xf numFmtId="10" fontId="6" fillId="3" borderId="18" xfId="0" applyNumberFormat="1" applyFont="1" applyFill="1" applyBorder="1" applyAlignment="1">
      <alignment horizontal="center" vertical="center"/>
    </xf>
    <xf numFmtId="10" fontId="6" fillId="3" borderId="19" xfId="0" applyNumberFormat="1" applyFont="1" applyFill="1" applyBorder="1" applyAlignment="1">
      <alignment horizontal="center" vertical="center"/>
    </xf>
    <xf numFmtId="10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49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47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48" t="s">
        <v>13</v>
      </c>
      <c r="F8" s="48" t="s">
        <v>6</v>
      </c>
      <c r="G8" s="18" t="s">
        <v>14</v>
      </c>
      <c r="H8" s="89"/>
      <c r="I8" s="48" t="s">
        <v>13</v>
      </c>
      <c r="J8" s="48" t="s">
        <v>6</v>
      </c>
      <c r="K8" s="18" t="s">
        <v>14</v>
      </c>
      <c r="L8" s="92"/>
      <c r="M8" s="48" t="s">
        <v>13</v>
      </c>
      <c r="N8" s="48" t="s">
        <v>6</v>
      </c>
      <c r="O8" s="48" t="s">
        <v>14</v>
      </c>
      <c r="P8" s="18" t="s">
        <v>7</v>
      </c>
      <c r="Q8" s="89"/>
      <c r="R8" s="48" t="s">
        <v>13</v>
      </c>
      <c r="S8" s="48" t="s">
        <v>6</v>
      </c>
      <c r="T8" s="18" t="s">
        <v>14</v>
      </c>
      <c r="U8" s="89"/>
      <c r="V8" s="48" t="s">
        <v>13</v>
      </c>
      <c r="W8" s="48" t="s">
        <v>6</v>
      </c>
      <c r="X8" s="18" t="s">
        <v>14</v>
      </c>
      <c r="Y8" s="92"/>
      <c r="Z8" s="48" t="s">
        <v>13</v>
      </c>
      <c r="AA8" s="48" t="s">
        <v>6</v>
      </c>
      <c r="AB8" s="48" t="s">
        <v>14</v>
      </c>
      <c r="AC8" s="48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1" t="s">
        <v>29</v>
      </c>
      <c r="C51" s="51"/>
      <c r="D51" s="51"/>
      <c r="E51" s="41" t="s">
        <v>28</v>
      </c>
      <c r="F51" s="41"/>
      <c r="G51" s="1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1" t="s">
        <v>30</v>
      </c>
      <c r="C52" s="51"/>
      <c r="D52" s="51"/>
      <c r="E52" s="41" t="s">
        <v>36</v>
      </c>
      <c r="F52" s="41"/>
      <c r="G52" s="1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66"/>
      <c r="AC53" s="66"/>
      <c r="AD53" s="66"/>
      <c r="AE53" s="50"/>
    </row>
    <row r="54" spans="1:31" ht="15.75" x14ac:dyDescent="0.25">
      <c r="A54" s="60"/>
      <c r="B54" s="44" t="s">
        <v>38</v>
      </c>
      <c r="G54" s="1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x14ac:dyDescent="0.25">
      <c r="C55" s="1"/>
      <c r="D55" s="1"/>
      <c r="E55" s="1"/>
      <c r="F55" s="1"/>
      <c r="G55" s="1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x14ac:dyDescent="0.25">
      <c r="B56" s="50"/>
      <c r="C56" s="1"/>
      <c r="D56" s="1"/>
      <c r="E56" s="1"/>
      <c r="F56" s="1"/>
      <c r="G56" s="1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0"/>
      <c r="C63" s="50"/>
      <c r="D63" s="50"/>
      <c r="E63" s="50"/>
      <c r="F63" s="50"/>
      <c r="G63" s="50"/>
    </row>
    <row r="64" spans="1:31" x14ac:dyDescent="0.25">
      <c r="B64" s="39"/>
      <c r="C64" s="50"/>
      <c r="D64" s="50"/>
      <c r="E64" s="50"/>
      <c r="F64" s="50"/>
    </row>
    <row r="65" spans="1:7" x14ac:dyDescent="0.25">
      <c r="B65" s="39"/>
      <c r="C65" s="50"/>
      <c r="D65" s="50"/>
      <c r="E65" s="50"/>
      <c r="F65" s="50"/>
    </row>
    <row r="66" spans="1:7" s="7" customFormat="1" x14ac:dyDescent="0.25">
      <c r="A66"/>
      <c r="B66" s="39"/>
      <c r="C66" s="50"/>
      <c r="D66" s="50"/>
      <c r="E66" s="50"/>
      <c r="F66" s="50"/>
      <c r="G66"/>
    </row>
    <row r="67" spans="1:7" s="7" customFormat="1" x14ac:dyDescent="0.25">
      <c r="A67"/>
      <c r="B67" s="39"/>
      <c r="C67" s="50"/>
      <c r="D67" s="50"/>
      <c r="E67" s="50"/>
      <c r="F67" s="50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  <mergeCell ref="D7:D8"/>
    <mergeCell ref="E7:G7"/>
    <mergeCell ref="H7:H8"/>
    <mergeCell ref="I7:K7"/>
    <mergeCell ref="L7:L8"/>
    <mergeCell ref="Z7:AB7"/>
    <mergeCell ref="L6:P6"/>
    <mergeCell ref="Q6:T6"/>
    <mergeCell ref="U6:X6"/>
    <mergeCell ref="Y6:AD6"/>
    <mergeCell ref="M7:O7"/>
    <mergeCell ref="Q7:Q8"/>
    <mergeCell ref="R7:T7"/>
    <mergeCell ref="U7:U8"/>
    <mergeCell ref="V7:X7"/>
    <mergeCell ref="Y7:Y8"/>
    <mergeCell ref="A44:D44"/>
    <mergeCell ref="E44:G44"/>
    <mergeCell ref="H44:K44"/>
    <mergeCell ref="L44:P44"/>
    <mergeCell ref="Q44:T44"/>
    <mergeCell ref="A42:D42"/>
    <mergeCell ref="A43:D43"/>
    <mergeCell ref="E43:G43"/>
    <mergeCell ref="H43:K43"/>
    <mergeCell ref="L43:P43"/>
    <mergeCell ref="X58:AE58"/>
    <mergeCell ref="X57:AE57"/>
    <mergeCell ref="A45:D45"/>
    <mergeCell ref="E45:O45"/>
    <mergeCell ref="Q45:AB45"/>
    <mergeCell ref="A48:B48"/>
    <mergeCell ref="AB53:AD53"/>
    <mergeCell ref="X56:AE56"/>
    <mergeCell ref="A49:D49"/>
    <mergeCell ref="X49:AE49"/>
    <mergeCell ref="B50:D50"/>
    <mergeCell ref="X50:AE50"/>
    <mergeCell ref="X51:AE51"/>
    <mergeCell ref="U44:X44"/>
    <mergeCell ref="Y44:AD44"/>
    <mergeCell ref="Q43:T43"/>
    <mergeCell ref="X48:AE48"/>
    <mergeCell ref="U43:X43"/>
    <mergeCell ref="Y43:AD43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tabSelected="1" zoomScale="80" zoomScaleNormal="80" workbookViewId="0">
      <selection activeCell="S30" sqref="S30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zoomScale="80" zoomScaleNormal="80" workbookViewId="0">
      <selection activeCell="D37" sqref="D37"/>
    </sheetView>
  </sheetViews>
  <sheetFormatPr defaultRowHeight="15" x14ac:dyDescent="0.25"/>
  <cols>
    <col min="1" max="1" width="3.85546875" customWidth="1"/>
    <col min="3" max="3" width="18.42578125" bestFit="1" customWidth="1"/>
    <col min="4" max="4" width="7.5703125" customWidth="1"/>
    <col min="5" max="7" width="6.5703125" customWidth="1"/>
    <col min="8" max="8" width="7.5703125" style="7" customWidth="1"/>
    <col min="9" max="11" width="6.5703125" style="7" customWidth="1"/>
    <col min="12" max="12" width="7.5703125" style="7" customWidth="1"/>
    <col min="13" max="15" width="6.5703125" style="7" customWidth="1"/>
    <col min="16" max="16" width="5.5703125" style="7" customWidth="1"/>
    <col min="17" max="17" width="7.5703125" style="7" customWidth="1"/>
    <col min="18" max="20" width="6.5703125" style="7" customWidth="1"/>
    <col min="21" max="21" width="7.5703125" style="7" customWidth="1"/>
    <col min="22" max="24" width="6.5703125" style="7" customWidth="1"/>
    <col min="25" max="25" width="7.5703125" style="7" customWidth="1"/>
    <col min="26" max="28" width="6.5703125" style="7" customWidth="1"/>
    <col min="29" max="30" width="5.5703125" style="7" customWidth="1"/>
    <col min="31" max="31" width="25.28515625" style="7" customWidth="1"/>
  </cols>
  <sheetData>
    <row r="1" spans="1:31" ht="26.25" x14ac:dyDescent="0.4">
      <c r="A1" s="93" t="s">
        <v>21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ht="26.25" x14ac:dyDescent="0.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 ht="4.5" customHeight="1" x14ac:dyDescent="0.25"/>
    <row r="4" spans="1:31" ht="8.25" customHeight="1" thickBot="1" x14ac:dyDescent="0.3"/>
    <row r="5" spans="1:31" s="6" customFormat="1" ht="19.5" customHeight="1" x14ac:dyDescent="0.25">
      <c r="A5" s="94" t="s">
        <v>0</v>
      </c>
      <c r="B5" s="97" t="s">
        <v>1</v>
      </c>
      <c r="C5" s="100" t="s">
        <v>2</v>
      </c>
      <c r="D5" s="102" t="s">
        <v>3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04" t="s">
        <v>8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7" t="s">
        <v>15</v>
      </c>
    </row>
    <row r="6" spans="1:31" s="6" customFormat="1" ht="24" customHeight="1" x14ac:dyDescent="0.25">
      <c r="A6" s="95"/>
      <c r="B6" s="98"/>
      <c r="C6" s="87"/>
      <c r="D6" s="82" t="s">
        <v>10</v>
      </c>
      <c r="E6" s="82"/>
      <c r="F6" s="82"/>
      <c r="G6" s="83"/>
      <c r="H6" s="84" t="s">
        <v>11</v>
      </c>
      <c r="I6" s="85"/>
      <c r="J6" s="85"/>
      <c r="K6" s="86"/>
      <c r="L6" s="78" t="s">
        <v>12</v>
      </c>
      <c r="M6" s="79"/>
      <c r="N6" s="79"/>
      <c r="O6" s="79"/>
      <c r="P6" s="80"/>
      <c r="Q6" s="81" t="s">
        <v>10</v>
      </c>
      <c r="R6" s="82"/>
      <c r="S6" s="82"/>
      <c r="T6" s="83"/>
      <c r="U6" s="84" t="s">
        <v>11</v>
      </c>
      <c r="V6" s="85"/>
      <c r="W6" s="85"/>
      <c r="X6" s="86"/>
      <c r="Y6" s="78" t="s">
        <v>12</v>
      </c>
      <c r="Z6" s="79"/>
      <c r="AA6" s="79"/>
      <c r="AB6" s="79"/>
      <c r="AC6" s="79"/>
      <c r="AD6" s="80"/>
      <c r="AE6" s="108"/>
    </row>
    <row r="7" spans="1:31" s="6" customFormat="1" ht="18" customHeight="1" x14ac:dyDescent="0.25">
      <c r="A7" s="95"/>
      <c r="B7" s="98"/>
      <c r="C7" s="87"/>
      <c r="D7" s="87" t="s">
        <v>4</v>
      </c>
      <c r="E7" s="87" t="s">
        <v>5</v>
      </c>
      <c r="F7" s="87"/>
      <c r="G7" s="90"/>
      <c r="H7" s="88" t="s">
        <v>4</v>
      </c>
      <c r="I7" s="87" t="s">
        <v>5</v>
      </c>
      <c r="J7" s="87"/>
      <c r="K7" s="90"/>
      <c r="L7" s="91" t="s">
        <v>4</v>
      </c>
      <c r="M7" s="87" t="s">
        <v>5</v>
      </c>
      <c r="N7" s="87"/>
      <c r="O7" s="87"/>
      <c r="P7" s="54"/>
      <c r="Q7" s="88" t="s">
        <v>4</v>
      </c>
      <c r="R7" s="87" t="s">
        <v>5</v>
      </c>
      <c r="S7" s="87"/>
      <c r="T7" s="90"/>
      <c r="U7" s="88" t="s">
        <v>4</v>
      </c>
      <c r="V7" s="87" t="s">
        <v>5</v>
      </c>
      <c r="W7" s="87"/>
      <c r="X7" s="90"/>
      <c r="Y7" s="91" t="s">
        <v>4</v>
      </c>
      <c r="Z7" s="87" t="s">
        <v>5</v>
      </c>
      <c r="AA7" s="87"/>
      <c r="AB7" s="87"/>
      <c r="AC7" s="53"/>
      <c r="AD7" s="17"/>
      <c r="AE7" s="108"/>
    </row>
    <row r="8" spans="1:31" s="6" customFormat="1" ht="18.75" customHeight="1" thickBot="1" x14ac:dyDescent="0.3">
      <c r="A8" s="96"/>
      <c r="B8" s="99"/>
      <c r="C8" s="101"/>
      <c r="D8" s="101"/>
      <c r="E8" s="55" t="s">
        <v>13</v>
      </c>
      <c r="F8" s="55" t="s">
        <v>6</v>
      </c>
      <c r="G8" s="18" t="s">
        <v>14</v>
      </c>
      <c r="H8" s="89"/>
      <c r="I8" s="55" t="s">
        <v>13</v>
      </c>
      <c r="J8" s="55" t="s">
        <v>6</v>
      </c>
      <c r="K8" s="18" t="s">
        <v>14</v>
      </c>
      <c r="L8" s="92"/>
      <c r="M8" s="55" t="s">
        <v>13</v>
      </c>
      <c r="N8" s="55" t="s">
        <v>6</v>
      </c>
      <c r="O8" s="55" t="s">
        <v>14</v>
      </c>
      <c r="P8" s="18" t="s">
        <v>7</v>
      </c>
      <c r="Q8" s="89"/>
      <c r="R8" s="55" t="s">
        <v>13</v>
      </c>
      <c r="S8" s="55" t="s">
        <v>6</v>
      </c>
      <c r="T8" s="18" t="s">
        <v>14</v>
      </c>
      <c r="U8" s="89"/>
      <c r="V8" s="55" t="s">
        <v>13</v>
      </c>
      <c r="W8" s="55" t="s">
        <v>6</v>
      </c>
      <c r="X8" s="18" t="s">
        <v>14</v>
      </c>
      <c r="Y8" s="92"/>
      <c r="Z8" s="55" t="s">
        <v>13</v>
      </c>
      <c r="AA8" s="55" t="s">
        <v>6</v>
      </c>
      <c r="AB8" s="55" t="s">
        <v>14</v>
      </c>
      <c r="AC8" s="55" t="s">
        <v>7</v>
      </c>
      <c r="AD8" s="19" t="s">
        <v>9</v>
      </c>
      <c r="AE8" s="109"/>
    </row>
    <row r="9" spans="1:31" ht="14.25" customHeight="1" thickTop="1" thickBot="1" x14ac:dyDescent="0.3">
      <c r="A9" s="20">
        <v>1</v>
      </c>
      <c r="B9" s="21">
        <v>2</v>
      </c>
      <c r="C9" s="21">
        <v>3</v>
      </c>
      <c r="D9" s="21">
        <v>4</v>
      </c>
      <c r="E9" s="21">
        <v>5</v>
      </c>
      <c r="F9" s="21">
        <v>6</v>
      </c>
      <c r="G9" s="22">
        <v>7</v>
      </c>
      <c r="H9" s="20">
        <v>8</v>
      </c>
      <c r="I9" s="21">
        <v>9</v>
      </c>
      <c r="J9" s="21">
        <v>10</v>
      </c>
      <c r="K9" s="22">
        <v>11</v>
      </c>
      <c r="L9" s="23">
        <v>16</v>
      </c>
      <c r="M9" s="21">
        <v>17</v>
      </c>
      <c r="N9" s="21">
        <v>18</v>
      </c>
      <c r="O9" s="21">
        <v>19</v>
      </c>
      <c r="P9" s="22">
        <v>20</v>
      </c>
      <c r="Q9" s="20">
        <v>21</v>
      </c>
      <c r="R9" s="21">
        <v>22</v>
      </c>
      <c r="S9" s="21">
        <v>23</v>
      </c>
      <c r="T9" s="22">
        <v>24</v>
      </c>
      <c r="U9" s="20">
        <v>25</v>
      </c>
      <c r="V9" s="21">
        <v>26</v>
      </c>
      <c r="W9" s="21">
        <v>27</v>
      </c>
      <c r="X9" s="22">
        <v>28</v>
      </c>
      <c r="Y9" s="23">
        <v>33</v>
      </c>
      <c r="Z9" s="21">
        <v>34</v>
      </c>
      <c r="AA9" s="21">
        <v>35</v>
      </c>
      <c r="AB9" s="21">
        <v>36</v>
      </c>
      <c r="AC9" s="21">
        <v>37</v>
      </c>
      <c r="AD9" s="24">
        <v>38</v>
      </c>
      <c r="AE9" s="25">
        <v>39</v>
      </c>
    </row>
    <row r="10" spans="1:31" ht="3" hidden="1" customHeight="1" thickBot="1" x14ac:dyDescent="0.3">
      <c r="A10" s="3"/>
      <c r="B10" s="4"/>
      <c r="C10" s="4"/>
      <c r="D10" s="4"/>
      <c r="E10" s="4"/>
      <c r="F10" s="4"/>
      <c r="G10" s="5"/>
      <c r="H10" s="8"/>
      <c r="I10" s="9"/>
      <c r="J10" s="9"/>
      <c r="K10" s="10"/>
      <c r="L10" s="11"/>
      <c r="M10" s="9"/>
      <c r="N10" s="9"/>
      <c r="O10" s="9"/>
      <c r="P10" s="10"/>
      <c r="Q10" s="8"/>
      <c r="R10" s="9"/>
      <c r="S10" s="9"/>
      <c r="T10" s="10"/>
      <c r="U10" s="8"/>
      <c r="V10" s="9"/>
      <c r="W10" s="9"/>
      <c r="X10" s="10"/>
      <c r="Y10" s="11"/>
      <c r="Z10" s="9"/>
      <c r="AA10" s="9"/>
      <c r="AB10" s="9"/>
      <c r="AC10" s="9"/>
      <c r="AD10" s="12"/>
      <c r="AE10" s="13"/>
    </row>
    <row r="11" spans="1:31" ht="18.95" customHeight="1" x14ac:dyDescent="0.25">
      <c r="A11" s="2"/>
      <c r="B11" s="45"/>
      <c r="C11" s="46"/>
      <c r="D11" s="32"/>
      <c r="E11" s="33"/>
      <c r="F11" s="33"/>
      <c r="G11" s="34"/>
      <c r="H11" s="32"/>
      <c r="I11" s="33"/>
      <c r="J11" s="33"/>
      <c r="K11" s="34"/>
      <c r="L11" s="32"/>
      <c r="M11" s="33"/>
      <c r="N11" s="33"/>
      <c r="O11" s="33"/>
      <c r="P11" s="34"/>
      <c r="Q11" s="32"/>
      <c r="R11" s="33"/>
      <c r="S11" s="33"/>
      <c r="T11" s="34"/>
      <c r="U11" s="32"/>
      <c r="V11" s="33"/>
      <c r="W11" s="33"/>
      <c r="X11" s="34"/>
      <c r="Y11" s="32"/>
      <c r="Z11" s="33"/>
      <c r="AA11" s="33"/>
      <c r="AB11" s="33"/>
      <c r="AC11" s="33"/>
      <c r="AD11" s="35"/>
      <c r="AE11" s="26"/>
    </row>
    <row r="12" spans="1:31" s="38" customFormat="1" ht="18.95" customHeight="1" x14ac:dyDescent="0.25">
      <c r="A12" s="36"/>
      <c r="B12" s="45"/>
      <c r="C12" s="46"/>
      <c r="D12" s="32"/>
      <c r="E12" s="33"/>
      <c r="F12" s="33"/>
      <c r="G12" s="34"/>
      <c r="H12" s="32"/>
      <c r="I12" s="33"/>
      <c r="J12" s="33"/>
      <c r="K12" s="34"/>
      <c r="L12" s="32"/>
      <c r="M12" s="33"/>
      <c r="N12" s="33"/>
      <c r="O12" s="33"/>
      <c r="P12" s="34"/>
      <c r="Q12" s="32"/>
      <c r="R12" s="33"/>
      <c r="S12" s="33"/>
      <c r="T12" s="34"/>
      <c r="U12" s="32"/>
      <c r="V12" s="33"/>
      <c r="W12" s="33"/>
      <c r="X12" s="34"/>
      <c r="Y12" s="32"/>
      <c r="Z12" s="33"/>
      <c r="AA12" s="33"/>
      <c r="AB12" s="33"/>
      <c r="AC12" s="33"/>
      <c r="AD12" s="35"/>
      <c r="AE12" s="37"/>
    </row>
    <row r="13" spans="1:31" s="38" customFormat="1" ht="18.95" customHeight="1" x14ac:dyDescent="0.25">
      <c r="A13" s="36"/>
      <c r="B13" s="45"/>
      <c r="C13" s="46"/>
      <c r="D13" s="32"/>
      <c r="E13" s="33"/>
      <c r="F13" s="33"/>
      <c r="G13" s="34"/>
      <c r="H13" s="32"/>
      <c r="I13" s="33"/>
      <c r="J13" s="33"/>
      <c r="K13" s="34"/>
      <c r="L13" s="32"/>
      <c r="M13" s="33"/>
      <c r="N13" s="33"/>
      <c r="O13" s="33"/>
      <c r="P13" s="34"/>
      <c r="Q13" s="32"/>
      <c r="R13" s="33"/>
      <c r="S13" s="33"/>
      <c r="T13" s="34"/>
      <c r="U13" s="32"/>
      <c r="V13" s="33"/>
      <c r="W13" s="33"/>
      <c r="X13" s="34"/>
      <c r="Y13" s="32"/>
      <c r="Z13" s="33"/>
      <c r="AA13" s="33"/>
      <c r="AB13" s="33"/>
      <c r="AC13" s="33"/>
      <c r="AD13" s="35"/>
      <c r="AE13" s="37"/>
    </row>
    <row r="14" spans="1:31" s="38" customFormat="1" ht="18.95" customHeight="1" x14ac:dyDescent="0.25">
      <c r="A14" s="36"/>
      <c r="B14" s="45"/>
      <c r="C14" s="46"/>
      <c r="D14" s="32"/>
      <c r="E14" s="33"/>
      <c r="F14" s="33"/>
      <c r="G14" s="34"/>
      <c r="H14" s="32"/>
      <c r="I14" s="33"/>
      <c r="J14" s="33"/>
      <c r="K14" s="34"/>
      <c r="L14" s="32"/>
      <c r="M14" s="33"/>
      <c r="N14" s="33"/>
      <c r="O14" s="33"/>
      <c r="P14" s="34"/>
      <c r="Q14" s="32"/>
      <c r="R14" s="33"/>
      <c r="S14" s="33"/>
      <c r="T14" s="34"/>
      <c r="U14" s="32"/>
      <c r="V14" s="33"/>
      <c r="W14" s="33"/>
      <c r="X14" s="34"/>
      <c r="Y14" s="32"/>
      <c r="Z14" s="33"/>
      <c r="AA14" s="33"/>
      <c r="AB14" s="33"/>
      <c r="AC14" s="33"/>
      <c r="AD14" s="35"/>
      <c r="AE14" s="37"/>
    </row>
    <row r="15" spans="1:31" s="38" customFormat="1" ht="18.95" customHeight="1" x14ac:dyDescent="0.25">
      <c r="A15" s="36"/>
      <c r="B15" s="45"/>
      <c r="C15" s="46"/>
      <c r="D15" s="32"/>
      <c r="E15" s="33"/>
      <c r="F15" s="33"/>
      <c r="G15" s="34"/>
      <c r="H15" s="32"/>
      <c r="I15" s="33"/>
      <c r="J15" s="33"/>
      <c r="K15" s="34"/>
      <c r="L15" s="32"/>
      <c r="M15" s="33"/>
      <c r="N15" s="33"/>
      <c r="O15" s="33"/>
      <c r="P15" s="34"/>
      <c r="Q15" s="32"/>
      <c r="R15" s="33"/>
      <c r="S15" s="33"/>
      <c r="T15" s="34"/>
      <c r="U15" s="32"/>
      <c r="V15" s="33"/>
      <c r="W15" s="33"/>
      <c r="X15" s="34"/>
      <c r="Y15" s="32"/>
      <c r="Z15" s="33"/>
      <c r="AA15" s="33"/>
      <c r="AB15" s="33"/>
      <c r="AC15" s="33"/>
      <c r="AD15" s="35"/>
      <c r="AE15" s="37"/>
    </row>
    <row r="16" spans="1:31" s="38" customFormat="1" ht="18.95" customHeight="1" x14ac:dyDescent="0.25">
      <c r="A16" s="36"/>
      <c r="B16" s="45"/>
      <c r="C16" s="46"/>
      <c r="D16" s="57"/>
      <c r="E16" s="45"/>
      <c r="F16" s="45"/>
      <c r="G16" s="58"/>
      <c r="H16" s="57"/>
      <c r="I16" s="45"/>
      <c r="J16" s="45"/>
      <c r="K16" s="58"/>
      <c r="L16" s="57"/>
      <c r="M16" s="45"/>
      <c r="N16" s="45"/>
      <c r="O16" s="45"/>
      <c r="P16" s="58"/>
      <c r="Q16" s="57"/>
      <c r="R16" s="45"/>
      <c r="S16" s="45"/>
      <c r="T16" s="58"/>
      <c r="U16" s="57"/>
      <c r="V16" s="45"/>
      <c r="W16" s="45"/>
      <c r="X16" s="58"/>
      <c r="Y16" s="57"/>
      <c r="Z16" s="45"/>
      <c r="AA16" s="45"/>
      <c r="AB16" s="45"/>
      <c r="AC16" s="45"/>
      <c r="AD16" s="59"/>
      <c r="AE16" s="37"/>
    </row>
    <row r="17" spans="1:31" s="38" customFormat="1" ht="18.95" customHeight="1" x14ac:dyDescent="0.25">
      <c r="A17" s="36"/>
      <c r="B17" s="45"/>
      <c r="C17" s="46"/>
      <c r="D17" s="57"/>
      <c r="E17" s="45"/>
      <c r="F17" s="45"/>
      <c r="G17" s="58"/>
      <c r="H17" s="57"/>
      <c r="I17" s="45"/>
      <c r="J17" s="45"/>
      <c r="K17" s="58"/>
      <c r="L17" s="57"/>
      <c r="M17" s="45"/>
      <c r="N17" s="45"/>
      <c r="O17" s="45"/>
      <c r="P17" s="58"/>
      <c r="Q17" s="57"/>
      <c r="R17" s="45"/>
      <c r="S17" s="45"/>
      <c r="T17" s="58"/>
      <c r="U17" s="57"/>
      <c r="V17" s="45"/>
      <c r="W17" s="45"/>
      <c r="X17" s="58"/>
      <c r="Y17" s="57"/>
      <c r="Z17" s="45"/>
      <c r="AA17" s="45"/>
      <c r="AB17" s="45"/>
      <c r="AC17" s="45"/>
      <c r="AD17" s="59"/>
      <c r="AE17" s="37"/>
    </row>
    <row r="18" spans="1:31" s="38" customFormat="1" ht="18.95" customHeight="1" x14ac:dyDescent="0.25">
      <c r="A18" s="36"/>
      <c r="B18" s="45"/>
      <c r="C18" s="46"/>
      <c r="D18" s="57"/>
      <c r="E18" s="45"/>
      <c r="F18" s="45"/>
      <c r="G18" s="58"/>
      <c r="H18" s="57"/>
      <c r="I18" s="45"/>
      <c r="J18" s="45"/>
      <c r="K18" s="58"/>
      <c r="L18" s="57"/>
      <c r="M18" s="45"/>
      <c r="N18" s="45"/>
      <c r="O18" s="45"/>
      <c r="P18" s="58"/>
      <c r="Q18" s="57"/>
      <c r="R18" s="45"/>
      <c r="S18" s="45"/>
      <c r="T18" s="58"/>
      <c r="U18" s="57"/>
      <c r="V18" s="45"/>
      <c r="W18" s="45"/>
      <c r="X18" s="58"/>
      <c r="Y18" s="57"/>
      <c r="Z18" s="45"/>
      <c r="AA18" s="45"/>
      <c r="AB18" s="45"/>
      <c r="AC18" s="45"/>
      <c r="AD18" s="59"/>
      <c r="AE18" s="37"/>
    </row>
    <row r="19" spans="1:31" s="38" customFormat="1" ht="18.95" customHeight="1" x14ac:dyDescent="0.25">
      <c r="A19" s="36"/>
      <c r="B19" s="45"/>
      <c r="C19" s="46"/>
      <c r="D19" s="57"/>
      <c r="E19" s="45"/>
      <c r="F19" s="45"/>
      <c r="G19" s="58"/>
      <c r="H19" s="57"/>
      <c r="I19" s="45"/>
      <c r="J19" s="45"/>
      <c r="K19" s="58"/>
      <c r="L19" s="57"/>
      <c r="M19" s="45"/>
      <c r="N19" s="45"/>
      <c r="O19" s="45"/>
      <c r="P19" s="58"/>
      <c r="Q19" s="57"/>
      <c r="R19" s="45"/>
      <c r="S19" s="45"/>
      <c r="T19" s="58"/>
      <c r="U19" s="57"/>
      <c r="V19" s="45"/>
      <c r="W19" s="45"/>
      <c r="X19" s="58"/>
      <c r="Y19" s="57"/>
      <c r="Z19" s="45"/>
      <c r="AA19" s="45"/>
      <c r="AB19" s="45"/>
      <c r="AC19" s="45"/>
      <c r="AD19" s="59"/>
      <c r="AE19" s="37"/>
    </row>
    <row r="20" spans="1:31" s="38" customFormat="1" ht="18.95" customHeight="1" x14ac:dyDescent="0.25">
      <c r="A20" s="36"/>
      <c r="B20" s="45"/>
      <c r="C20" s="46"/>
      <c r="D20" s="57"/>
      <c r="E20" s="45"/>
      <c r="F20" s="45"/>
      <c r="G20" s="58"/>
      <c r="H20" s="57"/>
      <c r="I20" s="45"/>
      <c r="J20" s="45"/>
      <c r="K20" s="58"/>
      <c r="L20" s="57"/>
      <c r="M20" s="45"/>
      <c r="N20" s="45"/>
      <c r="O20" s="45"/>
      <c r="P20" s="58"/>
      <c r="Q20" s="57"/>
      <c r="R20" s="45"/>
      <c r="S20" s="45"/>
      <c r="T20" s="58"/>
      <c r="U20" s="57"/>
      <c r="V20" s="45"/>
      <c r="W20" s="45"/>
      <c r="X20" s="58"/>
      <c r="Y20" s="57"/>
      <c r="Z20" s="45"/>
      <c r="AA20" s="45"/>
      <c r="AB20" s="45"/>
      <c r="AC20" s="45"/>
      <c r="AD20" s="59"/>
      <c r="AE20" s="37"/>
    </row>
    <row r="21" spans="1:31" s="38" customFormat="1" ht="18.95" customHeight="1" x14ac:dyDescent="0.25">
      <c r="A21" s="36"/>
      <c r="B21" s="45"/>
      <c r="C21" s="46"/>
      <c r="D21" s="32"/>
      <c r="E21" s="33"/>
      <c r="F21" s="33"/>
      <c r="G21" s="34"/>
      <c r="H21" s="32"/>
      <c r="I21" s="33"/>
      <c r="J21" s="33"/>
      <c r="K21" s="34"/>
      <c r="L21" s="32"/>
      <c r="M21" s="33"/>
      <c r="N21" s="33"/>
      <c r="O21" s="33"/>
      <c r="P21" s="34"/>
      <c r="Q21" s="32"/>
      <c r="R21" s="33"/>
      <c r="S21" s="33"/>
      <c r="T21" s="34"/>
      <c r="U21" s="32"/>
      <c r="V21" s="33"/>
      <c r="W21" s="33"/>
      <c r="X21" s="34"/>
      <c r="Y21" s="32"/>
      <c r="Z21" s="33"/>
      <c r="AA21" s="33"/>
      <c r="AB21" s="33"/>
      <c r="AC21" s="33"/>
      <c r="AD21" s="35"/>
      <c r="AE21" s="37"/>
    </row>
    <row r="22" spans="1:31" s="38" customFormat="1" ht="18.95" customHeight="1" x14ac:dyDescent="0.25">
      <c r="A22" s="36"/>
      <c r="B22" s="45"/>
      <c r="C22" s="46"/>
      <c r="D22" s="32"/>
      <c r="E22" s="33"/>
      <c r="F22" s="33"/>
      <c r="G22" s="34"/>
      <c r="H22" s="32"/>
      <c r="I22" s="33"/>
      <c r="J22" s="33"/>
      <c r="K22" s="34"/>
      <c r="L22" s="32"/>
      <c r="M22" s="33"/>
      <c r="N22" s="33"/>
      <c r="O22" s="33"/>
      <c r="P22" s="34"/>
      <c r="Q22" s="32"/>
      <c r="R22" s="33"/>
      <c r="S22" s="33"/>
      <c r="T22" s="34"/>
      <c r="U22" s="32"/>
      <c r="V22" s="33"/>
      <c r="W22" s="33"/>
      <c r="X22" s="34"/>
      <c r="Y22" s="32"/>
      <c r="Z22" s="33"/>
      <c r="AA22" s="33"/>
      <c r="AB22" s="33"/>
      <c r="AC22" s="33"/>
      <c r="AD22" s="35"/>
      <c r="AE22" s="37"/>
    </row>
    <row r="23" spans="1:31" s="38" customFormat="1" ht="18.95" customHeight="1" x14ac:dyDescent="0.25">
      <c r="A23" s="36"/>
      <c r="B23" s="45"/>
      <c r="C23" s="46"/>
      <c r="D23" s="32"/>
      <c r="E23" s="33"/>
      <c r="F23" s="33"/>
      <c r="G23" s="34"/>
      <c r="H23" s="32"/>
      <c r="I23" s="33"/>
      <c r="J23" s="33"/>
      <c r="K23" s="34"/>
      <c r="L23" s="32"/>
      <c r="M23" s="33"/>
      <c r="N23" s="33"/>
      <c r="O23" s="33"/>
      <c r="P23" s="34"/>
      <c r="Q23" s="32"/>
      <c r="R23" s="33"/>
      <c r="S23" s="33"/>
      <c r="T23" s="34"/>
      <c r="U23" s="32"/>
      <c r="V23" s="33"/>
      <c r="W23" s="33"/>
      <c r="X23" s="34"/>
      <c r="Y23" s="32"/>
      <c r="Z23" s="33"/>
      <c r="AA23" s="33"/>
      <c r="AB23" s="33"/>
      <c r="AC23" s="33"/>
      <c r="AD23" s="35"/>
      <c r="AE23" s="37"/>
    </row>
    <row r="24" spans="1:31" s="38" customFormat="1" ht="18.95" customHeight="1" x14ac:dyDescent="0.25">
      <c r="A24" s="36"/>
      <c r="B24" s="45"/>
      <c r="C24" s="46"/>
      <c r="D24" s="32"/>
      <c r="E24" s="33"/>
      <c r="F24" s="33"/>
      <c r="G24" s="34"/>
      <c r="H24" s="32"/>
      <c r="I24" s="33"/>
      <c r="J24" s="33"/>
      <c r="K24" s="34"/>
      <c r="L24" s="32"/>
      <c r="M24" s="33"/>
      <c r="N24" s="33"/>
      <c r="O24" s="33"/>
      <c r="P24" s="34"/>
      <c r="Q24" s="32"/>
      <c r="R24" s="33"/>
      <c r="S24" s="33"/>
      <c r="T24" s="34"/>
      <c r="U24" s="32"/>
      <c r="V24" s="33"/>
      <c r="W24" s="33"/>
      <c r="X24" s="34"/>
      <c r="Y24" s="32"/>
      <c r="Z24" s="33"/>
      <c r="AA24" s="33"/>
      <c r="AB24" s="33"/>
      <c r="AC24" s="33"/>
      <c r="AD24" s="35"/>
      <c r="AE24" s="37"/>
    </row>
    <row r="25" spans="1:31" s="38" customFormat="1" ht="18.95" customHeight="1" x14ac:dyDescent="0.25">
      <c r="A25" s="36"/>
      <c r="B25" s="45"/>
      <c r="C25" s="46"/>
      <c r="D25" s="32"/>
      <c r="E25" s="33"/>
      <c r="F25" s="33"/>
      <c r="G25" s="34"/>
      <c r="H25" s="32"/>
      <c r="I25" s="33"/>
      <c r="J25" s="33"/>
      <c r="K25" s="34"/>
      <c r="L25" s="32"/>
      <c r="M25" s="33"/>
      <c r="N25" s="33"/>
      <c r="O25" s="33"/>
      <c r="P25" s="34"/>
      <c r="Q25" s="32"/>
      <c r="R25" s="33"/>
      <c r="S25" s="33"/>
      <c r="T25" s="34"/>
      <c r="U25" s="32"/>
      <c r="V25" s="33"/>
      <c r="W25" s="33"/>
      <c r="X25" s="34"/>
      <c r="Y25" s="32"/>
      <c r="Z25" s="33"/>
      <c r="AA25" s="33"/>
      <c r="AB25" s="33"/>
      <c r="AC25" s="33"/>
      <c r="AD25" s="35"/>
      <c r="AE25" s="37"/>
    </row>
    <row r="26" spans="1:31" s="38" customFormat="1" ht="18.95" customHeight="1" x14ac:dyDescent="0.25">
      <c r="A26" s="36"/>
      <c r="B26" s="45"/>
      <c r="C26" s="46"/>
      <c r="D26" s="32"/>
      <c r="E26" s="33"/>
      <c r="F26" s="33"/>
      <c r="G26" s="34"/>
      <c r="H26" s="32"/>
      <c r="I26" s="33"/>
      <c r="J26" s="33"/>
      <c r="K26" s="34"/>
      <c r="L26" s="32"/>
      <c r="M26" s="33"/>
      <c r="N26" s="33"/>
      <c r="O26" s="33"/>
      <c r="P26" s="34"/>
      <c r="Q26" s="32"/>
      <c r="R26" s="33"/>
      <c r="S26" s="33"/>
      <c r="T26" s="34"/>
      <c r="U26" s="32"/>
      <c r="V26" s="33"/>
      <c r="W26" s="33"/>
      <c r="X26" s="34"/>
      <c r="Y26" s="32"/>
      <c r="Z26" s="33"/>
      <c r="AA26" s="33"/>
      <c r="AB26" s="33"/>
      <c r="AC26" s="33"/>
      <c r="AD26" s="35"/>
      <c r="AE26" s="37"/>
    </row>
    <row r="27" spans="1:31" s="38" customFormat="1" ht="18.95" customHeight="1" x14ac:dyDescent="0.25">
      <c r="A27" s="36"/>
      <c r="B27" s="45"/>
      <c r="C27" s="46"/>
      <c r="D27" s="32"/>
      <c r="E27" s="33"/>
      <c r="F27" s="33"/>
      <c r="G27" s="34"/>
      <c r="H27" s="32"/>
      <c r="I27" s="33"/>
      <c r="J27" s="33"/>
      <c r="K27" s="34"/>
      <c r="L27" s="32"/>
      <c r="M27" s="33"/>
      <c r="N27" s="33"/>
      <c r="O27" s="33"/>
      <c r="P27" s="34"/>
      <c r="Q27" s="32"/>
      <c r="R27" s="33"/>
      <c r="S27" s="33"/>
      <c r="T27" s="34"/>
      <c r="U27" s="32"/>
      <c r="V27" s="33"/>
      <c r="W27" s="33"/>
      <c r="X27" s="34"/>
      <c r="Y27" s="32"/>
      <c r="Z27" s="33"/>
      <c r="AA27" s="33"/>
      <c r="AB27" s="33"/>
      <c r="AC27" s="33"/>
      <c r="AD27" s="35"/>
      <c r="AE27" s="37"/>
    </row>
    <row r="28" spans="1:31" s="38" customFormat="1" ht="18.95" customHeight="1" x14ac:dyDescent="0.25">
      <c r="A28" s="36"/>
      <c r="B28" s="45"/>
      <c r="C28" s="46"/>
      <c r="D28" s="32"/>
      <c r="E28" s="33"/>
      <c r="F28" s="33"/>
      <c r="G28" s="34"/>
      <c r="H28" s="32"/>
      <c r="I28" s="33"/>
      <c r="J28" s="33"/>
      <c r="K28" s="34"/>
      <c r="L28" s="32"/>
      <c r="M28" s="33"/>
      <c r="N28" s="33"/>
      <c r="O28" s="33"/>
      <c r="P28" s="34"/>
      <c r="Q28" s="32"/>
      <c r="R28" s="33"/>
      <c r="S28" s="33"/>
      <c r="T28" s="34"/>
      <c r="U28" s="32"/>
      <c r="V28" s="33"/>
      <c r="W28" s="33"/>
      <c r="X28" s="34"/>
      <c r="Y28" s="32"/>
      <c r="Z28" s="33"/>
      <c r="AA28" s="33"/>
      <c r="AB28" s="33"/>
      <c r="AC28" s="33"/>
      <c r="AD28" s="35"/>
      <c r="AE28" s="37"/>
    </row>
    <row r="29" spans="1:31" s="38" customFormat="1" ht="18.95" customHeight="1" x14ac:dyDescent="0.25">
      <c r="A29" s="36"/>
      <c r="B29" s="45"/>
      <c r="C29" s="46"/>
      <c r="D29" s="32"/>
      <c r="E29" s="33"/>
      <c r="F29" s="33"/>
      <c r="G29" s="34"/>
      <c r="H29" s="32"/>
      <c r="I29" s="33"/>
      <c r="J29" s="33"/>
      <c r="K29" s="34"/>
      <c r="L29" s="32"/>
      <c r="M29" s="33"/>
      <c r="N29" s="33"/>
      <c r="O29" s="33"/>
      <c r="P29" s="34"/>
      <c r="Q29" s="32"/>
      <c r="R29" s="33"/>
      <c r="S29" s="33"/>
      <c r="T29" s="34"/>
      <c r="U29" s="32"/>
      <c r="V29" s="33"/>
      <c r="W29" s="33"/>
      <c r="X29" s="34"/>
      <c r="Y29" s="32"/>
      <c r="Z29" s="33"/>
      <c r="AA29" s="33"/>
      <c r="AB29" s="33"/>
      <c r="AC29" s="33"/>
      <c r="AD29" s="35"/>
      <c r="AE29" s="37"/>
    </row>
    <row r="30" spans="1:31" s="38" customFormat="1" ht="18.95" customHeight="1" x14ac:dyDescent="0.25">
      <c r="A30" s="36"/>
      <c r="B30" s="45"/>
      <c r="C30" s="46"/>
      <c r="D30" s="32"/>
      <c r="E30" s="33"/>
      <c r="F30" s="33"/>
      <c r="G30" s="34"/>
      <c r="H30" s="32"/>
      <c r="I30" s="33"/>
      <c r="J30" s="33"/>
      <c r="K30" s="34"/>
      <c r="L30" s="32"/>
      <c r="M30" s="33"/>
      <c r="N30" s="33"/>
      <c r="O30" s="33"/>
      <c r="P30" s="34"/>
      <c r="Q30" s="32"/>
      <c r="R30" s="33"/>
      <c r="S30" s="33"/>
      <c r="T30" s="34"/>
      <c r="U30" s="32"/>
      <c r="V30" s="33"/>
      <c r="W30" s="33"/>
      <c r="X30" s="34"/>
      <c r="Y30" s="32"/>
      <c r="Z30" s="33"/>
      <c r="AA30" s="33"/>
      <c r="AB30" s="33"/>
      <c r="AC30" s="33"/>
      <c r="AD30" s="35"/>
      <c r="AE30" s="37"/>
    </row>
    <row r="31" spans="1:31" s="38" customFormat="1" ht="18.95" customHeight="1" x14ac:dyDescent="0.25">
      <c r="A31" s="36"/>
      <c r="B31" s="45"/>
      <c r="C31" s="46"/>
      <c r="D31" s="32"/>
      <c r="E31" s="33"/>
      <c r="F31" s="33"/>
      <c r="G31" s="34"/>
      <c r="H31" s="32"/>
      <c r="I31" s="33"/>
      <c r="J31" s="33"/>
      <c r="K31" s="34"/>
      <c r="L31" s="32"/>
      <c r="M31" s="33"/>
      <c r="N31" s="33"/>
      <c r="O31" s="33"/>
      <c r="P31" s="34"/>
      <c r="Q31" s="32"/>
      <c r="R31" s="33"/>
      <c r="S31" s="33"/>
      <c r="T31" s="34"/>
      <c r="U31" s="32"/>
      <c r="V31" s="33"/>
      <c r="W31" s="33"/>
      <c r="X31" s="34"/>
      <c r="Y31" s="32"/>
      <c r="Z31" s="33"/>
      <c r="AA31" s="33"/>
      <c r="AB31" s="33"/>
      <c r="AC31" s="33"/>
      <c r="AD31" s="35"/>
      <c r="AE31" s="37"/>
    </row>
    <row r="32" spans="1:31" s="38" customFormat="1" ht="18.95" customHeight="1" x14ac:dyDescent="0.25">
      <c r="A32" s="36"/>
      <c r="B32" s="45"/>
      <c r="C32" s="46"/>
      <c r="D32" s="32"/>
      <c r="E32" s="33"/>
      <c r="F32" s="33"/>
      <c r="G32" s="34"/>
      <c r="H32" s="32"/>
      <c r="I32" s="33"/>
      <c r="J32" s="33"/>
      <c r="K32" s="34"/>
      <c r="L32" s="32"/>
      <c r="M32" s="33"/>
      <c r="N32" s="33"/>
      <c r="O32" s="33"/>
      <c r="P32" s="34"/>
      <c r="Q32" s="32"/>
      <c r="R32" s="33"/>
      <c r="S32" s="33"/>
      <c r="T32" s="34"/>
      <c r="U32" s="32"/>
      <c r="V32" s="33"/>
      <c r="W32" s="33"/>
      <c r="X32" s="34"/>
      <c r="Y32" s="32"/>
      <c r="Z32" s="33"/>
      <c r="AA32" s="33"/>
      <c r="AB32" s="33"/>
      <c r="AC32" s="33"/>
      <c r="AD32" s="35"/>
      <c r="AE32" s="37"/>
    </row>
    <row r="33" spans="1:31" s="38" customFormat="1" ht="18.95" customHeight="1" x14ac:dyDescent="0.25">
      <c r="A33" s="36"/>
      <c r="B33" s="45"/>
      <c r="C33" s="46"/>
      <c r="D33" s="32"/>
      <c r="E33" s="33"/>
      <c r="F33" s="33"/>
      <c r="G33" s="34"/>
      <c r="H33" s="32"/>
      <c r="I33" s="33"/>
      <c r="J33" s="33"/>
      <c r="K33" s="34"/>
      <c r="L33" s="32"/>
      <c r="M33" s="33"/>
      <c r="N33" s="33"/>
      <c r="O33" s="33"/>
      <c r="P33" s="34"/>
      <c r="Q33" s="32"/>
      <c r="R33" s="33"/>
      <c r="S33" s="33"/>
      <c r="T33" s="34"/>
      <c r="U33" s="32"/>
      <c r="V33" s="33"/>
      <c r="W33" s="33"/>
      <c r="X33" s="34"/>
      <c r="Y33" s="32"/>
      <c r="Z33" s="33"/>
      <c r="AA33" s="33"/>
      <c r="AB33" s="33"/>
      <c r="AC33" s="33"/>
      <c r="AD33" s="35"/>
      <c r="AE33" s="37"/>
    </row>
    <row r="34" spans="1:31" s="38" customFormat="1" ht="18.95" customHeight="1" x14ac:dyDescent="0.25">
      <c r="A34" s="36"/>
      <c r="B34" s="45"/>
      <c r="C34" s="46"/>
      <c r="D34" s="32"/>
      <c r="E34" s="33"/>
      <c r="F34" s="33"/>
      <c r="G34" s="34"/>
      <c r="H34" s="32"/>
      <c r="I34" s="33"/>
      <c r="J34" s="33"/>
      <c r="K34" s="34"/>
      <c r="L34" s="32"/>
      <c r="M34" s="33"/>
      <c r="N34" s="33"/>
      <c r="O34" s="33"/>
      <c r="P34" s="34"/>
      <c r="Q34" s="32"/>
      <c r="R34" s="33"/>
      <c r="S34" s="33"/>
      <c r="T34" s="34"/>
      <c r="U34" s="32"/>
      <c r="V34" s="33"/>
      <c r="W34" s="33"/>
      <c r="X34" s="34"/>
      <c r="Y34" s="32"/>
      <c r="Z34" s="33"/>
      <c r="AA34" s="33"/>
      <c r="AB34" s="33"/>
      <c r="AC34" s="33"/>
      <c r="AD34" s="35"/>
      <c r="AE34" s="37"/>
    </row>
    <row r="35" spans="1:31" s="38" customFormat="1" ht="18.95" customHeight="1" x14ac:dyDescent="0.25">
      <c r="A35" s="36"/>
      <c r="B35" s="45"/>
      <c r="C35" s="46"/>
      <c r="D35" s="32"/>
      <c r="E35" s="33"/>
      <c r="F35" s="33"/>
      <c r="G35" s="34"/>
      <c r="H35" s="32"/>
      <c r="I35" s="33"/>
      <c r="J35" s="33"/>
      <c r="K35" s="34"/>
      <c r="L35" s="32"/>
      <c r="M35" s="33"/>
      <c r="N35" s="33"/>
      <c r="O35" s="33"/>
      <c r="P35" s="34"/>
      <c r="Q35" s="32"/>
      <c r="R35" s="33"/>
      <c r="S35" s="33"/>
      <c r="T35" s="34"/>
      <c r="U35" s="32"/>
      <c r="V35" s="33"/>
      <c r="W35" s="33"/>
      <c r="X35" s="34"/>
      <c r="Y35" s="32"/>
      <c r="Z35" s="33"/>
      <c r="AA35" s="33"/>
      <c r="AB35" s="33"/>
      <c r="AC35" s="33"/>
      <c r="AD35" s="35"/>
      <c r="AE35" s="37"/>
    </row>
    <row r="36" spans="1:31" ht="18.95" customHeight="1" x14ac:dyDescent="0.25">
      <c r="A36" s="2"/>
      <c r="B36" s="45"/>
      <c r="C36" s="46"/>
      <c r="D36" s="32"/>
      <c r="E36" s="33"/>
      <c r="F36" s="33"/>
      <c r="G36" s="34"/>
      <c r="H36" s="32"/>
      <c r="I36" s="33"/>
      <c r="J36" s="33"/>
      <c r="K36" s="34"/>
      <c r="L36" s="32"/>
      <c r="M36" s="33"/>
      <c r="N36" s="33"/>
      <c r="O36" s="33"/>
      <c r="P36" s="34"/>
      <c r="Q36" s="32"/>
      <c r="R36" s="33"/>
      <c r="S36" s="33"/>
      <c r="T36" s="34"/>
      <c r="U36" s="32"/>
      <c r="V36" s="33"/>
      <c r="W36" s="33"/>
      <c r="X36" s="34"/>
      <c r="Y36" s="32"/>
      <c r="Z36" s="33"/>
      <c r="AA36" s="33"/>
      <c r="AB36" s="33"/>
      <c r="AC36" s="33"/>
      <c r="AD36" s="35"/>
      <c r="AE36" s="13"/>
    </row>
    <row r="37" spans="1:31" ht="18.95" customHeight="1" x14ac:dyDescent="0.25">
      <c r="A37" s="2"/>
      <c r="B37" s="45"/>
      <c r="C37" s="46"/>
      <c r="D37" s="32"/>
      <c r="E37" s="33"/>
      <c r="F37" s="33"/>
      <c r="G37" s="34"/>
      <c r="H37" s="32"/>
      <c r="I37" s="33"/>
      <c r="J37" s="33"/>
      <c r="K37" s="34"/>
      <c r="L37" s="32"/>
      <c r="M37" s="33"/>
      <c r="N37" s="33"/>
      <c r="O37" s="33"/>
      <c r="P37" s="34"/>
      <c r="Q37" s="32"/>
      <c r="R37" s="33"/>
      <c r="S37" s="33"/>
      <c r="T37" s="34"/>
      <c r="U37" s="32"/>
      <c r="V37" s="33"/>
      <c r="W37" s="33"/>
      <c r="X37" s="34"/>
      <c r="Y37" s="32"/>
      <c r="Z37" s="33"/>
      <c r="AA37" s="33"/>
      <c r="AB37" s="33"/>
      <c r="AC37" s="33"/>
      <c r="AD37" s="35"/>
      <c r="AE37" s="13"/>
    </row>
    <row r="38" spans="1:31" s="38" customFormat="1" ht="18.95" customHeight="1" x14ac:dyDescent="0.25">
      <c r="A38" s="36"/>
      <c r="B38" s="45"/>
      <c r="C38" s="46"/>
      <c r="D38" s="32"/>
      <c r="E38" s="33"/>
      <c r="F38" s="33"/>
      <c r="G38" s="34"/>
      <c r="H38" s="32"/>
      <c r="I38" s="33"/>
      <c r="J38" s="33"/>
      <c r="K38" s="34"/>
      <c r="L38" s="32"/>
      <c r="M38" s="33"/>
      <c r="N38" s="33"/>
      <c r="O38" s="33"/>
      <c r="P38" s="34"/>
      <c r="Q38" s="32"/>
      <c r="R38" s="33"/>
      <c r="S38" s="33"/>
      <c r="T38" s="34"/>
      <c r="U38" s="32"/>
      <c r="V38" s="33"/>
      <c r="W38" s="33"/>
      <c r="X38" s="34"/>
      <c r="Y38" s="32"/>
      <c r="Z38" s="33"/>
      <c r="AA38" s="33"/>
      <c r="AB38" s="33"/>
      <c r="AC38" s="33"/>
      <c r="AD38" s="35"/>
      <c r="AE38" s="37"/>
    </row>
    <row r="39" spans="1:31" ht="18.95" customHeight="1" x14ac:dyDescent="0.25">
      <c r="A39" s="2"/>
      <c r="B39" s="45"/>
      <c r="C39" s="46"/>
      <c r="D39" s="32"/>
      <c r="E39" s="33"/>
      <c r="F39" s="33"/>
      <c r="G39" s="34"/>
      <c r="H39" s="32"/>
      <c r="I39" s="33"/>
      <c r="J39" s="33"/>
      <c r="K39" s="34"/>
      <c r="L39" s="32"/>
      <c r="M39" s="33"/>
      <c r="N39" s="33"/>
      <c r="O39" s="33"/>
      <c r="P39" s="34"/>
      <c r="Q39" s="32"/>
      <c r="R39" s="33"/>
      <c r="S39" s="33"/>
      <c r="T39" s="34"/>
      <c r="U39" s="32"/>
      <c r="V39" s="33"/>
      <c r="W39" s="33"/>
      <c r="X39" s="34"/>
      <c r="Y39" s="32"/>
      <c r="Z39" s="33"/>
      <c r="AA39" s="33"/>
      <c r="AB39" s="33"/>
      <c r="AC39" s="33"/>
      <c r="AD39" s="35"/>
      <c r="AE39" s="13"/>
    </row>
    <row r="40" spans="1:31" ht="18.95" customHeight="1" x14ac:dyDescent="0.25">
      <c r="A40" s="2"/>
      <c r="B40" s="45"/>
      <c r="C40" s="46"/>
      <c r="D40" s="32"/>
      <c r="E40" s="33"/>
      <c r="F40" s="33"/>
      <c r="G40" s="34"/>
      <c r="H40" s="32"/>
      <c r="I40" s="33"/>
      <c r="J40" s="33"/>
      <c r="K40" s="34"/>
      <c r="L40" s="32"/>
      <c r="M40" s="33"/>
      <c r="N40" s="33"/>
      <c r="O40" s="33"/>
      <c r="P40" s="34"/>
      <c r="Q40" s="32"/>
      <c r="R40" s="33"/>
      <c r="S40" s="33"/>
      <c r="T40" s="34"/>
      <c r="U40" s="32"/>
      <c r="V40" s="33"/>
      <c r="W40" s="33"/>
      <c r="X40" s="34"/>
      <c r="Y40" s="32"/>
      <c r="Z40" s="33"/>
      <c r="AA40" s="33"/>
      <c r="AB40" s="33"/>
      <c r="AC40" s="33"/>
      <c r="AD40" s="35"/>
      <c r="AE40" s="13"/>
    </row>
    <row r="41" spans="1:31" ht="18.95" customHeight="1" thickBot="1" x14ac:dyDescent="0.3">
      <c r="A41" s="2"/>
      <c r="B41" s="45"/>
      <c r="C41" s="46"/>
      <c r="D41" s="32"/>
      <c r="E41" s="33"/>
      <c r="F41" s="33"/>
      <c r="G41" s="34"/>
      <c r="H41" s="32"/>
      <c r="I41" s="33"/>
      <c r="J41" s="33"/>
      <c r="K41" s="34"/>
      <c r="L41" s="32"/>
      <c r="M41" s="33"/>
      <c r="N41" s="33"/>
      <c r="O41" s="33"/>
      <c r="P41" s="34"/>
      <c r="Q41" s="32"/>
      <c r="R41" s="33"/>
      <c r="S41" s="33"/>
      <c r="T41" s="34"/>
      <c r="U41" s="32"/>
      <c r="V41" s="33"/>
      <c r="W41" s="33"/>
      <c r="X41" s="34"/>
      <c r="Y41" s="32"/>
      <c r="Z41" s="33"/>
      <c r="AA41" s="33"/>
      <c r="AB41" s="33"/>
      <c r="AC41" s="33"/>
      <c r="AD41" s="35"/>
      <c r="AE41" s="13"/>
    </row>
    <row r="42" spans="1:31" s="15" customFormat="1" ht="20.100000000000001" customHeight="1" thickBot="1" x14ac:dyDescent="0.3">
      <c r="A42" s="69" t="s">
        <v>22</v>
      </c>
      <c r="B42" s="69"/>
      <c r="C42" s="69"/>
      <c r="D42" s="69"/>
      <c r="E42" s="28">
        <f>SUM(E11:E41)</f>
        <v>0</v>
      </c>
      <c r="F42" s="28">
        <f>SUM(F11:F41)</f>
        <v>0</v>
      </c>
      <c r="G42" s="28">
        <f>SUM(G11:G41)</f>
        <v>0</v>
      </c>
      <c r="H42" s="30" t="s">
        <v>24</v>
      </c>
      <c r="I42" s="30">
        <f>SUM(I11:I40)</f>
        <v>0</v>
      </c>
      <c r="J42" s="30">
        <f>SUM(J11:J40)</f>
        <v>0</v>
      </c>
      <c r="K42" s="30">
        <f>SUM(K11:K40)</f>
        <v>0</v>
      </c>
      <c r="L42" s="29" t="s">
        <v>24</v>
      </c>
      <c r="M42" s="29">
        <f>SUM(M11:M41)</f>
        <v>0</v>
      </c>
      <c r="N42" s="29">
        <f>SUM(N11:N41)</f>
        <v>0</v>
      </c>
      <c r="O42" s="29">
        <f>SUM(O11:O41)</f>
        <v>0</v>
      </c>
      <c r="P42" s="29">
        <f>SUM(P11:P41)</f>
        <v>0</v>
      </c>
      <c r="Q42" s="28" t="s">
        <v>24</v>
      </c>
      <c r="R42" s="28">
        <f>SUM(R11:R41)</f>
        <v>0</v>
      </c>
      <c r="S42" s="28">
        <f>SUM(S11:S41)</f>
        <v>0</v>
      </c>
      <c r="T42" s="28">
        <f>SUM(T11:T41)</f>
        <v>0</v>
      </c>
      <c r="U42" s="30" t="s">
        <v>24</v>
      </c>
      <c r="V42" s="30">
        <f>SUM(V11:V40)</f>
        <v>0</v>
      </c>
      <c r="W42" s="30">
        <f>SUM(W11:W40)</f>
        <v>0</v>
      </c>
      <c r="X42" s="30">
        <f>SUM(X11:X40)</f>
        <v>0</v>
      </c>
      <c r="Y42" s="29" t="s">
        <v>24</v>
      </c>
      <c r="Z42" s="29">
        <f>SUM(Z11:Z41)</f>
        <v>0</v>
      </c>
      <c r="AA42" s="29">
        <f>SUM(AA11:AA41)</f>
        <v>0</v>
      </c>
      <c r="AB42" s="29">
        <f>SUM(AB11:AB41)</f>
        <v>0</v>
      </c>
      <c r="AC42" s="29">
        <f>SUM(AC11:AC41)</f>
        <v>0</v>
      </c>
      <c r="AD42" s="29">
        <f>SUM(AD11:AD41)</f>
        <v>0</v>
      </c>
      <c r="AE42" s="16"/>
    </row>
    <row r="43" spans="1:31" s="15" customFormat="1" ht="20.100000000000001" customHeight="1" thickBot="1" x14ac:dyDescent="0.3">
      <c r="A43" s="77" t="s">
        <v>33</v>
      </c>
      <c r="B43" s="77"/>
      <c r="C43" s="77"/>
      <c r="D43" s="77"/>
      <c r="E43" s="64">
        <f>((E42/(8*390)))</f>
        <v>0</v>
      </c>
      <c r="F43" s="64"/>
      <c r="G43" s="64"/>
      <c r="H43" s="61">
        <f>((I42/(3*250)))</f>
        <v>0</v>
      </c>
      <c r="I43" s="61"/>
      <c r="J43" s="61"/>
      <c r="K43" s="61"/>
      <c r="L43" s="68">
        <f>((M42/(3*196)))</f>
        <v>0</v>
      </c>
      <c r="M43" s="68"/>
      <c r="N43" s="68"/>
      <c r="O43" s="68"/>
      <c r="P43" s="68"/>
      <c r="Q43" s="64">
        <f>((R42/(7*390)))</f>
        <v>0</v>
      </c>
      <c r="R43" s="65"/>
      <c r="S43" s="65"/>
      <c r="T43" s="65"/>
      <c r="U43" s="61">
        <f>((V42/(3*250)))</f>
        <v>0</v>
      </c>
      <c r="V43" s="67"/>
      <c r="W43" s="67"/>
      <c r="X43" s="67"/>
      <c r="Y43" s="68">
        <f>((Z42/(11*196)))</f>
        <v>0</v>
      </c>
      <c r="Z43" s="68"/>
      <c r="AA43" s="68"/>
      <c r="AB43" s="68"/>
      <c r="AC43" s="68"/>
      <c r="AD43" s="68"/>
      <c r="AE43" s="16"/>
    </row>
    <row r="44" spans="1:31" s="15" customFormat="1" ht="20.100000000000001" customHeight="1" thickBot="1" x14ac:dyDescent="0.3">
      <c r="A44" s="77" t="s">
        <v>34</v>
      </c>
      <c r="B44" s="77"/>
      <c r="C44" s="77"/>
      <c r="D44" s="77"/>
      <c r="E44" s="64">
        <f>((E42/(9*390)))</f>
        <v>0</v>
      </c>
      <c r="F44" s="64"/>
      <c r="G44" s="64"/>
      <c r="H44" s="61">
        <f>(I42/(13*250))</f>
        <v>0</v>
      </c>
      <c r="I44" s="61"/>
      <c r="J44" s="61"/>
      <c r="K44" s="61"/>
      <c r="L44" s="68">
        <f>(M42/(4*196))</f>
        <v>0</v>
      </c>
      <c r="M44" s="68"/>
      <c r="N44" s="68"/>
      <c r="O44" s="68"/>
      <c r="P44" s="68"/>
      <c r="Q44" s="64">
        <f>(R42/(9*390))</f>
        <v>0</v>
      </c>
      <c r="R44" s="64"/>
      <c r="S44" s="64"/>
      <c r="T44" s="64"/>
      <c r="U44" s="61">
        <f>(V42/(13*250))</f>
        <v>0</v>
      </c>
      <c r="V44" s="61"/>
      <c r="W44" s="61"/>
      <c r="X44" s="61"/>
      <c r="Y44" s="62">
        <f>(Z42/(13*196))</f>
        <v>0</v>
      </c>
      <c r="Z44" s="62"/>
      <c r="AA44" s="62"/>
      <c r="AB44" s="62"/>
      <c r="AC44" s="62"/>
      <c r="AD44" s="63"/>
      <c r="AE44" s="16"/>
    </row>
    <row r="45" spans="1:31" ht="20.100000000000001" customHeight="1" thickBot="1" x14ac:dyDescent="0.3">
      <c r="A45" s="69" t="s">
        <v>23</v>
      </c>
      <c r="B45" s="69"/>
      <c r="C45" s="69"/>
      <c r="D45" s="69"/>
      <c r="E45" s="70">
        <f>SUM(E42+F42+G42+I42+J42+K42+M42+N42+O42)</f>
        <v>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27">
        <f>P42</f>
        <v>0</v>
      </c>
      <c r="Q45" s="72">
        <f>SUM(R42+S42+T42+V42+W42+X42+Z42+AA42+AB42)</f>
        <v>0</v>
      </c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4"/>
      <c r="AC45" s="31">
        <f>AC42</f>
        <v>0</v>
      </c>
      <c r="AD45" s="31">
        <f>AD42</f>
        <v>0</v>
      </c>
      <c r="AE45" s="14"/>
    </row>
    <row r="46" spans="1:31" ht="9" customHeight="1" x14ac:dyDescent="0.25">
      <c r="A46" s="1"/>
      <c r="B46" s="1"/>
      <c r="C46" s="1"/>
      <c r="D46" s="1"/>
      <c r="E46" s="1"/>
      <c r="F46" s="1"/>
      <c r="G46" s="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7.5" customHeight="1" x14ac:dyDescent="0.25">
      <c r="A47" s="1"/>
      <c r="B47" s="1"/>
      <c r="C47" s="1"/>
      <c r="D47" s="1"/>
      <c r="E47" s="1"/>
      <c r="F47" s="1"/>
      <c r="G47" s="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5.75" x14ac:dyDescent="0.25">
      <c r="A48" s="75" t="s">
        <v>25</v>
      </c>
      <c r="B48" s="75"/>
      <c r="C48" s="40"/>
      <c r="D48" s="40"/>
      <c r="E48" s="41"/>
      <c r="F48" s="41"/>
      <c r="G48" s="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66" t="s">
        <v>37</v>
      </c>
      <c r="Y48" s="66"/>
      <c r="Z48" s="66"/>
      <c r="AA48" s="66"/>
      <c r="AB48" s="66"/>
      <c r="AC48" s="66"/>
      <c r="AD48" s="66"/>
      <c r="AE48" s="66"/>
    </row>
    <row r="49" spans="1:31" ht="15.75" x14ac:dyDescent="0.25">
      <c r="A49" s="75" t="s">
        <v>26</v>
      </c>
      <c r="B49" s="75"/>
      <c r="C49" s="75"/>
      <c r="D49" s="75"/>
      <c r="E49" s="41"/>
      <c r="F49" s="41"/>
      <c r="G49" s="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66" t="s">
        <v>16</v>
      </c>
      <c r="Y49" s="66"/>
      <c r="Z49" s="66"/>
      <c r="AA49" s="66"/>
      <c r="AB49" s="66"/>
      <c r="AC49" s="66"/>
      <c r="AD49" s="66"/>
      <c r="AE49" s="66"/>
    </row>
    <row r="50" spans="1:31" ht="15.75" x14ac:dyDescent="0.25">
      <c r="A50" s="42" t="s">
        <v>24</v>
      </c>
      <c r="B50" s="75" t="s">
        <v>31</v>
      </c>
      <c r="C50" s="75"/>
      <c r="D50" s="75"/>
      <c r="E50" s="41" t="s">
        <v>27</v>
      </c>
      <c r="F50" s="41"/>
      <c r="G50" s="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66" t="s">
        <v>18</v>
      </c>
      <c r="Y50" s="66"/>
      <c r="Z50" s="66"/>
      <c r="AA50" s="66"/>
      <c r="AB50" s="66"/>
      <c r="AC50" s="66"/>
      <c r="AD50" s="66"/>
      <c r="AE50" s="66"/>
    </row>
    <row r="51" spans="1:31" ht="15.75" x14ac:dyDescent="0.25">
      <c r="A51" s="42" t="s">
        <v>24</v>
      </c>
      <c r="B51" s="56" t="s">
        <v>29</v>
      </c>
      <c r="C51" s="56"/>
      <c r="D51" s="56"/>
      <c r="E51" s="41" t="s">
        <v>28</v>
      </c>
      <c r="F51" s="41"/>
      <c r="G51" s="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66" t="s">
        <v>17</v>
      </c>
      <c r="Y51" s="66"/>
      <c r="Z51" s="66"/>
      <c r="AA51" s="66"/>
      <c r="AB51" s="66"/>
      <c r="AC51" s="66"/>
      <c r="AD51" s="66"/>
      <c r="AE51" s="66"/>
    </row>
    <row r="52" spans="1:31" ht="15.75" x14ac:dyDescent="0.25">
      <c r="A52" s="42" t="s">
        <v>24</v>
      </c>
      <c r="B52" s="56" t="s">
        <v>30</v>
      </c>
      <c r="C52" s="56"/>
      <c r="D52" s="56"/>
      <c r="E52" s="41" t="s">
        <v>36</v>
      </c>
      <c r="F52" s="41"/>
      <c r="G52" s="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5.75" x14ac:dyDescent="0.25">
      <c r="A53" s="43"/>
      <c r="B53" s="44" t="s">
        <v>32</v>
      </c>
      <c r="C53" s="41"/>
      <c r="D53" s="41"/>
      <c r="E53" s="41"/>
      <c r="F53" s="41"/>
      <c r="G53" s="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66"/>
      <c r="AC53" s="66"/>
      <c r="AD53" s="66"/>
      <c r="AE53" s="52"/>
    </row>
    <row r="54" spans="1:31" ht="15.75" x14ac:dyDescent="0.25">
      <c r="A54" s="60"/>
      <c r="B54" s="44" t="s">
        <v>38</v>
      </c>
      <c r="G54" s="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x14ac:dyDescent="0.25">
      <c r="C55" s="1"/>
      <c r="D55" s="1"/>
      <c r="E55" s="1"/>
      <c r="F55" s="1"/>
      <c r="G55" s="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x14ac:dyDescent="0.25">
      <c r="B56" s="52"/>
      <c r="C56" s="1"/>
      <c r="D56" s="1"/>
      <c r="E56" s="1"/>
      <c r="F56" s="1"/>
      <c r="G56" s="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76" t="s">
        <v>19</v>
      </c>
      <c r="Y56" s="66"/>
      <c r="Z56" s="66"/>
      <c r="AA56" s="66"/>
      <c r="AB56" s="66"/>
      <c r="AC56" s="66"/>
      <c r="AD56" s="66"/>
      <c r="AE56" s="66"/>
    </row>
    <row r="57" spans="1:31" x14ac:dyDescent="0.25">
      <c r="C57" s="1"/>
      <c r="D57" s="1"/>
      <c r="E57" s="1"/>
      <c r="F57" s="1"/>
      <c r="G57" s="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66" t="s">
        <v>35</v>
      </c>
      <c r="Y57" s="66"/>
      <c r="Z57" s="66"/>
      <c r="AA57" s="66"/>
      <c r="AB57" s="66"/>
      <c r="AC57" s="66"/>
      <c r="AD57" s="66"/>
      <c r="AE57" s="66"/>
    </row>
    <row r="58" spans="1:31" x14ac:dyDescent="0.25">
      <c r="C58" s="1"/>
      <c r="D58" s="1"/>
      <c r="E58" s="1"/>
      <c r="F58" s="1"/>
      <c r="G58" s="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66" t="s">
        <v>20</v>
      </c>
      <c r="Y58" s="66"/>
      <c r="Z58" s="66"/>
      <c r="AA58" s="66"/>
      <c r="AB58" s="66"/>
      <c r="AC58" s="66"/>
      <c r="AD58" s="66"/>
      <c r="AE58" s="66"/>
    </row>
    <row r="63" spans="1:31" x14ac:dyDescent="0.25">
      <c r="B63" s="52"/>
      <c r="C63" s="52"/>
      <c r="D63" s="52"/>
      <c r="E63" s="52"/>
      <c r="F63" s="52"/>
      <c r="G63" s="52"/>
    </row>
    <row r="64" spans="1:31" x14ac:dyDescent="0.25">
      <c r="B64" s="39"/>
      <c r="C64" s="52"/>
      <c r="D64" s="52"/>
      <c r="E64" s="52"/>
      <c r="F64" s="52"/>
    </row>
    <row r="65" spans="1:7" x14ac:dyDescent="0.25">
      <c r="B65" s="39"/>
      <c r="C65" s="52"/>
      <c r="D65" s="52"/>
      <c r="E65" s="52"/>
      <c r="F65" s="52"/>
    </row>
    <row r="66" spans="1:7" s="7" customFormat="1" x14ac:dyDescent="0.25">
      <c r="A66"/>
      <c r="B66" s="39"/>
      <c r="C66" s="52"/>
      <c r="D66" s="52"/>
      <c r="E66" s="52"/>
      <c r="F66" s="52"/>
      <c r="G66"/>
    </row>
    <row r="67" spans="1:7" s="7" customFormat="1" x14ac:dyDescent="0.25">
      <c r="A67"/>
      <c r="B67" s="39"/>
      <c r="C67" s="52"/>
      <c r="D67" s="52"/>
      <c r="E67" s="52"/>
      <c r="F67" s="52"/>
      <c r="G67"/>
    </row>
    <row r="68" spans="1:7" s="7" customFormat="1" x14ac:dyDescent="0.25">
      <c r="A68"/>
      <c r="B68" s="39"/>
      <c r="C68" s="15"/>
      <c r="D68" s="15"/>
      <c r="E68" s="15"/>
      <c r="F68" s="15"/>
      <c r="G68"/>
    </row>
  </sheetData>
  <mergeCells count="55">
    <mergeCell ref="X58:AE58"/>
    <mergeCell ref="B50:D50"/>
    <mergeCell ref="X50:AE50"/>
    <mergeCell ref="X51:AE51"/>
    <mergeCell ref="AB53:AD53"/>
    <mergeCell ref="X56:AE56"/>
    <mergeCell ref="X57:AE57"/>
    <mergeCell ref="A45:D45"/>
    <mergeCell ref="E45:O45"/>
    <mergeCell ref="Q45:AB45"/>
    <mergeCell ref="A48:B48"/>
    <mergeCell ref="X48:AE48"/>
    <mergeCell ref="A49:D49"/>
    <mergeCell ref="X49:AE49"/>
    <mergeCell ref="U43:X43"/>
    <mergeCell ref="Y43:AD43"/>
    <mergeCell ref="A44:D44"/>
    <mergeCell ref="E44:G44"/>
    <mergeCell ref="H44:K44"/>
    <mergeCell ref="L44:P44"/>
    <mergeCell ref="Q44:T44"/>
    <mergeCell ref="U44:X44"/>
    <mergeCell ref="Y44:AD44"/>
    <mergeCell ref="A42:D42"/>
    <mergeCell ref="A43:D43"/>
    <mergeCell ref="E43:G43"/>
    <mergeCell ref="H43:K43"/>
    <mergeCell ref="L43:P43"/>
    <mergeCell ref="Q43:T43"/>
    <mergeCell ref="Q7:Q8"/>
    <mergeCell ref="R7:T7"/>
    <mergeCell ref="U7:U8"/>
    <mergeCell ref="V7:X7"/>
    <mergeCell ref="Y7:Y8"/>
    <mergeCell ref="Z7:AB7"/>
    <mergeCell ref="L6:P6"/>
    <mergeCell ref="Q6:T6"/>
    <mergeCell ref="U6:X6"/>
    <mergeCell ref="Y6:AD6"/>
    <mergeCell ref="D7:D8"/>
    <mergeCell ref="E7:G7"/>
    <mergeCell ref="H7:H8"/>
    <mergeCell ref="I7:K7"/>
    <mergeCell ref="L7:L8"/>
    <mergeCell ref="M7:O7"/>
    <mergeCell ref="A1:AE1"/>
    <mergeCell ref="A2:AE2"/>
    <mergeCell ref="A5:A8"/>
    <mergeCell ref="B5:B8"/>
    <mergeCell ref="C5:C8"/>
    <mergeCell ref="D5:P5"/>
    <mergeCell ref="Q5:AD5"/>
    <mergeCell ref="AE5:AE8"/>
    <mergeCell ref="D6:G6"/>
    <mergeCell ref="H6:K6"/>
  </mergeCells>
  <printOptions horizontalCentered="1"/>
  <pageMargins left="0.19685039370078741" right="0.19685039370078741" top="0.19685039370078741" bottom="0.19685039370078741" header="0.31496062992125984" footer="0.31496062992125984"/>
  <pageSetup paperSize="256" scale="5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Bulan Tahun</vt:lpstr>
      <vt:lpstr>Bulan Tahun (2)</vt:lpstr>
      <vt:lpstr>Bulan Tahun (3)</vt:lpstr>
      <vt:lpstr>Bulan Tahun (4)</vt:lpstr>
      <vt:lpstr>Bulan Tahun (5)</vt:lpstr>
      <vt:lpstr>Bulan Tahun (6)</vt:lpstr>
      <vt:lpstr>Bulan Tahun (7)</vt:lpstr>
      <vt:lpstr>Bulan Tahun (8)</vt:lpstr>
      <vt:lpstr>Bulan Tahun (9)</vt:lpstr>
      <vt:lpstr>Bulan Tahun (10)</vt:lpstr>
      <vt:lpstr>Bulan Tahun (11)</vt:lpstr>
      <vt:lpstr>Bulan Tahun (12)</vt:lpstr>
      <vt:lpstr>'Bulan Tahun'!Print_Area</vt:lpstr>
      <vt:lpstr>'Bulan Tahun (10)'!Print_Area</vt:lpstr>
      <vt:lpstr>'Bulan Tahun (11)'!Print_Area</vt:lpstr>
      <vt:lpstr>'Bulan Tahun (12)'!Print_Area</vt:lpstr>
      <vt:lpstr>'Bulan Tahun (2)'!Print_Area</vt:lpstr>
      <vt:lpstr>'Bulan Tahun (3)'!Print_Area</vt:lpstr>
      <vt:lpstr>'Bulan Tahun (4)'!Print_Area</vt:lpstr>
      <vt:lpstr>'Bulan Tahun (5)'!Print_Area</vt:lpstr>
      <vt:lpstr>'Bulan Tahun (6)'!Print_Area</vt:lpstr>
      <vt:lpstr>'Bulan Tahun (7)'!Print_Area</vt:lpstr>
      <vt:lpstr>'Bulan Tahun (8)'!Print_Area</vt:lpstr>
      <vt:lpstr>'Bulan Tahun (9)'!Print_Area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ATRI</cp:lastModifiedBy>
  <cp:lastPrinted>2020-12-07T03:21:00Z</cp:lastPrinted>
  <dcterms:created xsi:type="dcterms:W3CDTF">2019-07-12T01:54:19Z</dcterms:created>
  <dcterms:modified xsi:type="dcterms:W3CDTF">2021-03-17T14:27:35Z</dcterms:modified>
</cp:coreProperties>
</file>