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defaultThemeVersion="202300"/>
  <xr:revisionPtr revIDLastSave="0" documentId="8_{D4E9FA7A-DA57-3B48-A394-D053C348C57B}" xr6:coauthVersionLast="47" xr6:coauthVersionMax="47" xr10:uidLastSave="{00000000-0000-0000-0000-000000000000}"/>
  <bookViews>
    <workbookView xWindow="0" yWindow="0" windowWidth="0" windowHeight="0" activeTab="4" xr2:uid="{00000000-000D-0000-FFFF-FFFF00000000}"/>
  </bookViews>
  <sheets>
    <sheet name="Termopar" sheetId="1" r:id="rId1"/>
    <sheet name="Bobina" sheetId="3" r:id="rId2"/>
    <sheet name="Termistor" sheetId="2" r:id="rId3"/>
    <sheet name="PT100" sheetId="4" r:id="rId4"/>
    <sheet name="Diodo" sheetId="5" r:id="rId5"/>
    <sheet name="LM35" sheetId="6" r:id="rId6"/>
    <sheet name="TermoX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C20" i="5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3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4" i="6"/>
  <c r="C5" i="6"/>
  <c r="C6" i="6"/>
  <c r="C7" i="6"/>
  <c r="C8" i="6"/>
  <c r="C9" i="6"/>
  <c r="C10" i="6"/>
  <c r="C11" i="6"/>
  <c r="C12" i="6"/>
  <c r="C13" i="6"/>
  <c r="C14" i="6"/>
  <c r="C15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F3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sharedStrings.xml><?xml version="1.0" encoding="utf-8"?>
<sst xmlns="http://schemas.openxmlformats.org/spreadsheetml/2006/main" count="33" uniqueCount="25">
  <si>
    <t>Termopar (?) mV</t>
  </si>
  <si>
    <t>Alcohol (C)</t>
  </si>
  <si>
    <t>Bobina (Ohm)</t>
  </si>
  <si>
    <t>Termistor 100K (KOhm)</t>
  </si>
  <si>
    <t>PT100 (Ohm)</t>
  </si>
  <si>
    <t>Diodo (V)</t>
  </si>
  <si>
    <t>Res</t>
  </si>
  <si>
    <t>10KOhm</t>
  </si>
  <si>
    <t>V</t>
  </si>
  <si>
    <t>5V</t>
  </si>
  <si>
    <t>Termopar mV</t>
  </si>
  <si>
    <t>1019.6 Mbar</t>
  </si>
  <si>
    <t>LM35 (mV)</t>
  </si>
  <si>
    <t>Fuente</t>
  </si>
  <si>
    <t>2.6V</t>
  </si>
  <si>
    <t>Test reg</t>
  </si>
  <si>
    <t>Termistor C</t>
  </si>
  <si>
    <t>Misterioso termómetro X (KOhm)</t>
  </si>
  <si>
    <t>Termistor (KOhm)</t>
  </si>
  <si>
    <t>Punto hielo</t>
  </si>
  <si>
    <t>Alcohol C</t>
  </si>
  <si>
    <t>Termistor KOhm</t>
  </si>
  <si>
    <t>Punto ebullición</t>
  </si>
  <si>
    <t>-</t>
  </si>
  <si>
    <t>Termómetro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</si>
</sst>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</a:t>
            </a:r>
            <a:r>
              <a:rPr lang="es-US"/>
              <a:t>rmopar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Termopar!$B$3:$B$43</c:f>
              <c:numCache>
                <c:formatCode>General</c:formatCode>
                <c:ptCount val="41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59</c:v>
                </c:pt>
                <c:pt idx="24">
                  <c:v>61</c:v>
                </c:pt>
                <c:pt idx="25">
                  <c:v>63</c:v>
                </c:pt>
                <c:pt idx="26">
                  <c:v>65</c:v>
                </c:pt>
                <c:pt idx="27">
                  <c:v>67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89</c:v>
                </c:pt>
              </c:numCache>
            </c:numRef>
          </c:xVal>
          <c:yVal>
            <c:numRef>
              <c:f>Termopar!$C$3:$C$43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0.6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1.2</c:v>
                </c:pt>
                <c:pt idx="18">
                  <c:v>1.3</c:v>
                </c:pt>
                <c:pt idx="19">
                  <c:v>1.4</c:v>
                </c:pt>
                <c:pt idx="20">
                  <c:v>1.4</c:v>
                </c:pt>
                <c:pt idx="21">
                  <c:v>1.5</c:v>
                </c:pt>
                <c:pt idx="22">
                  <c:v>1.6</c:v>
                </c:pt>
                <c:pt idx="23">
                  <c:v>1.6</c:v>
                </c:pt>
                <c:pt idx="24">
                  <c:v>1.7</c:v>
                </c:pt>
                <c:pt idx="25">
                  <c:v>1.8</c:v>
                </c:pt>
                <c:pt idx="26">
                  <c:v>1.9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2.4</c:v>
                </c:pt>
                <c:pt idx="34">
                  <c:v>2.5</c:v>
                </c:pt>
                <c:pt idx="35">
                  <c:v>2.6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2.8</c:v>
                </c:pt>
                <c:pt idx="40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9E-A245-9E68-53F98318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4912"/>
        <c:axId val="180296704"/>
      </c:scatterChart>
      <c:valAx>
        <c:axId val="1802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6704"/>
        <c:crosses val="autoZero"/>
        <c:crossBetween val="midCat"/>
      </c:valAx>
      <c:valAx>
        <c:axId val="1802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Bobina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Bobina!$B$3:$B$39</c:f>
              <c:numCache>
                <c:formatCode>General</c:formatCode>
                <c:ptCount val="37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65</c:v>
                </c:pt>
                <c:pt idx="24">
                  <c:v>67</c:v>
                </c:pt>
                <c:pt idx="25">
                  <c:v>69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  <c:pt idx="30">
                  <c:v>78</c:v>
                </c:pt>
                <c:pt idx="31">
                  <c:v>80</c:v>
                </c:pt>
                <c:pt idx="32">
                  <c:v>82</c:v>
                </c:pt>
                <c:pt idx="33">
                  <c:v>84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</c:numCache>
            </c:numRef>
          </c:xVal>
          <c:yVal>
            <c:numRef>
              <c:f>Bobina!$C$3:$C$39</c:f>
              <c:numCache>
                <c:formatCode>General</c:formatCode>
                <c:ptCount val="37"/>
                <c:pt idx="0">
                  <c:v>12.05</c:v>
                </c:pt>
                <c:pt idx="1">
                  <c:v>12.1</c:v>
                </c:pt>
                <c:pt idx="2">
                  <c:v>12.2</c:v>
                </c:pt>
                <c:pt idx="3">
                  <c:v>12.2</c:v>
                </c:pt>
                <c:pt idx="4">
                  <c:v>12.3</c:v>
                </c:pt>
                <c:pt idx="5">
                  <c:v>12.4</c:v>
                </c:pt>
                <c:pt idx="6">
                  <c:v>12.4</c:v>
                </c:pt>
                <c:pt idx="7">
                  <c:v>12.5</c:v>
                </c:pt>
                <c:pt idx="8">
                  <c:v>12.6</c:v>
                </c:pt>
                <c:pt idx="9">
                  <c:v>12.7</c:v>
                </c:pt>
                <c:pt idx="10">
                  <c:v>12.8</c:v>
                </c:pt>
                <c:pt idx="11">
                  <c:v>12.9</c:v>
                </c:pt>
                <c:pt idx="12">
                  <c:v>12.9</c:v>
                </c:pt>
                <c:pt idx="13">
                  <c:v>13</c:v>
                </c:pt>
                <c:pt idx="14">
                  <c:v>13.1</c:v>
                </c:pt>
                <c:pt idx="15">
                  <c:v>13.2</c:v>
                </c:pt>
                <c:pt idx="16">
                  <c:v>13.3</c:v>
                </c:pt>
                <c:pt idx="17">
                  <c:v>13.4</c:v>
                </c:pt>
                <c:pt idx="18">
                  <c:v>13.4</c:v>
                </c:pt>
                <c:pt idx="19">
                  <c:v>13.5</c:v>
                </c:pt>
                <c:pt idx="20">
                  <c:v>13.6</c:v>
                </c:pt>
                <c:pt idx="21">
                  <c:v>13.7</c:v>
                </c:pt>
                <c:pt idx="22">
                  <c:v>13.8</c:v>
                </c:pt>
                <c:pt idx="23">
                  <c:v>13.8</c:v>
                </c:pt>
                <c:pt idx="24">
                  <c:v>13.9</c:v>
                </c:pt>
                <c:pt idx="25">
                  <c:v>14</c:v>
                </c:pt>
                <c:pt idx="26">
                  <c:v>14.1</c:v>
                </c:pt>
                <c:pt idx="27">
                  <c:v>14.2</c:v>
                </c:pt>
                <c:pt idx="28">
                  <c:v>14.3</c:v>
                </c:pt>
                <c:pt idx="29">
                  <c:v>14.4</c:v>
                </c:pt>
                <c:pt idx="30">
                  <c:v>14.5</c:v>
                </c:pt>
                <c:pt idx="31">
                  <c:v>14.6</c:v>
                </c:pt>
                <c:pt idx="32">
                  <c:v>14.7</c:v>
                </c:pt>
                <c:pt idx="33">
                  <c:v>14.8</c:v>
                </c:pt>
                <c:pt idx="34">
                  <c:v>14.9</c:v>
                </c:pt>
                <c:pt idx="35">
                  <c:v>15</c:v>
                </c:pt>
                <c:pt idx="36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AB-AA48-9090-82C4D8259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22400"/>
        <c:axId val="440424192"/>
      </c:scatterChart>
      <c:valAx>
        <c:axId val="4404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4192"/>
        <c:crosses val="autoZero"/>
        <c:crossBetween val="midCat"/>
      </c:valAx>
      <c:valAx>
        <c:axId val="4404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Termistor!$C$2</c:f>
              <c:strCache>
                <c:ptCount val="1"/>
                <c:pt idx="0">
                  <c:v>Termistor 100K (KOhm)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Termistor!$B$3:$B$124</c:f>
              <c:numCache>
                <c:formatCode>General</c:formatCode>
                <c:ptCount val="122"/>
                <c:pt idx="0">
                  <c:v>28</c:v>
                </c:pt>
                <c:pt idx="1">
                  <c:v>28.5</c:v>
                </c:pt>
                <c:pt idx="2">
                  <c:v>29</c:v>
                </c:pt>
                <c:pt idx="3">
                  <c:v>29.5</c:v>
                </c:pt>
                <c:pt idx="4">
                  <c:v>30</c:v>
                </c:pt>
                <c:pt idx="5">
                  <c:v>30.5</c:v>
                </c:pt>
                <c:pt idx="6">
                  <c:v>31</c:v>
                </c:pt>
                <c:pt idx="7">
                  <c:v>31.5</c:v>
                </c:pt>
                <c:pt idx="8">
                  <c:v>32</c:v>
                </c:pt>
                <c:pt idx="9">
                  <c:v>32.5</c:v>
                </c:pt>
                <c:pt idx="10">
                  <c:v>33</c:v>
                </c:pt>
                <c:pt idx="11">
                  <c:v>33.5</c:v>
                </c:pt>
                <c:pt idx="12">
                  <c:v>34</c:v>
                </c:pt>
                <c:pt idx="13">
                  <c:v>34.5</c:v>
                </c:pt>
                <c:pt idx="14">
                  <c:v>35</c:v>
                </c:pt>
                <c:pt idx="15">
                  <c:v>35.5</c:v>
                </c:pt>
                <c:pt idx="16">
                  <c:v>36</c:v>
                </c:pt>
                <c:pt idx="17">
                  <c:v>36.5</c:v>
                </c:pt>
                <c:pt idx="18">
                  <c:v>37</c:v>
                </c:pt>
                <c:pt idx="19">
                  <c:v>37.5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39.5</c:v>
                </c:pt>
                <c:pt idx="24">
                  <c:v>40</c:v>
                </c:pt>
                <c:pt idx="25">
                  <c:v>40.5</c:v>
                </c:pt>
                <c:pt idx="26">
                  <c:v>41</c:v>
                </c:pt>
                <c:pt idx="27">
                  <c:v>41.5</c:v>
                </c:pt>
                <c:pt idx="28">
                  <c:v>42</c:v>
                </c:pt>
                <c:pt idx="29">
                  <c:v>42.5</c:v>
                </c:pt>
                <c:pt idx="30">
                  <c:v>43</c:v>
                </c:pt>
                <c:pt idx="31">
                  <c:v>43.5</c:v>
                </c:pt>
                <c:pt idx="32">
                  <c:v>44</c:v>
                </c:pt>
                <c:pt idx="33">
                  <c:v>44.5</c:v>
                </c:pt>
                <c:pt idx="34">
                  <c:v>45</c:v>
                </c:pt>
                <c:pt idx="35">
                  <c:v>45.5</c:v>
                </c:pt>
                <c:pt idx="36">
                  <c:v>46</c:v>
                </c:pt>
                <c:pt idx="37">
                  <c:v>46.5</c:v>
                </c:pt>
                <c:pt idx="38">
                  <c:v>47</c:v>
                </c:pt>
                <c:pt idx="39">
                  <c:v>47.5</c:v>
                </c:pt>
                <c:pt idx="40">
                  <c:v>48</c:v>
                </c:pt>
                <c:pt idx="41">
                  <c:v>48.5</c:v>
                </c:pt>
                <c:pt idx="42">
                  <c:v>49</c:v>
                </c:pt>
                <c:pt idx="43">
                  <c:v>49.5</c:v>
                </c:pt>
                <c:pt idx="44">
                  <c:v>50</c:v>
                </c:pt>
                <c:pt idx="45">
                  <c:v>50.5</c:v>
                </c:pt>
                <c:pt idx="46">
                  <c:v>51</c:v>
                </c:pt>
                <c:pt idx="47">
                  <c:v>51.5</c:v>
                </c:pt>
                <c:pt idx="48">
                  <c:v>52</c:v>
                </c:pt>
                <c:pt idx="49">
                  <c:v>52.5</c:v>
                </c:pt>
                <c:pt idx="50">
                  <c:v>53</c:v>
                </c:pt>
                <c:pt idx="51">
                  <c:v>53.5</c:v>
                </c:pt>
                <c:pt idx="52">
                  <c:v>54</c:v>
                </c:pt>
                <c:pt idx="53">
                  <c:v>54.5</c:v>
                </c:pt>
                <c:pt idx="54">
                  <c:v>55</c:v>
                </c:pt>
                <c:pt idx="55">
                  <c:v>55.5</c:v>
                </c:pt>
                <c:pt idx="56">
                  <c:v>56</c:v>
                </c:pt>
                <c:pt idx="57">
                  <c:v>56.5</c:v>
                </c:pt>
                <c:pt idx="58">
                  <c:v>57</c:v>
                </c:pt>
                <c:pt idx="59">
                  <c:v>57.5</c:v>
                </c:pt>
                <c:pt idx="60">
                  <c:v>58</c:v>
                </c:pt>
                <c:pt idx="61">
                  <c:v>58.5</c:v>
                </c:pt>
                <c:pt idx="62">
                  <c:v>59</c:v>
                </c:pt>
                <c:pt idx="63">
                  <c:v>59.5</c:v>
                </c:pt>
                <c:pt idx="64">
                  <c:v>60</c:v>
                </c:pt>
                <c:pt idx="65">
                  <c:v>60.5</c:v>
                </c:pt>
                <c:pt idx="66">
                  <c:v>61</c:v>
                </c:pt>
                <c:pt idx="67">
                  <c:v>61.5</c:v>
                </c:pt>
                <c:pt idx="68">
                  <c:v>62</c:v>
                </c:pt>
                <c:pt idx="69">
                  <c:v>62.5</c:v>
                </c:pt>
                <c:pt idx="70">
                  <c:v>63</c:v>
                </c:pt>
                <c:pt idx="71">
                  <c:v>63.5</c:v>
                </c:pt>
                <c:pt idx="72">
                  <c:v>64</c:v>
                </c:pt>
                <c:pt idx="73">
                  <c:v>64.5</c:v>
                </c:pt>
                <c:pt idx="74">
                  <c:v>65</c:v>
                </c:pt>
                <c:pt idx="75">
                  <c:v>65.5</c:v>
                </c:pt>
                <c:pt idx="76">
                  <c:v>66</c:v>
                </c:pt>
                <c:pt idx="77">
                  <c:v>66.5</c:v>
                </c:pt>
                <c:pt idx="78">
                  <c:v>67</c:v>
                </c:pt>
                <c:pt idx="79">
                  <c:v>67.5</c:v>
                </c:pt>
                <c:pt idx="80">
                  <c:v>68</c:v>
                </c:pt>
                <c:pt idx="81">
                  <c:v>68.5</c:v>
                </c:pt>
                <c:pt idx="82">
                  <c:v>69</c:v>
                </c:pt>
                <c:pt idx="83">
                  <c:v>69.5</c:v>
                </c:pt>
                <c:pt idx="84">
                  <c:v>70</c:v>
                </c:pt>
                <c:pt idx="85">
                  <c:v>70.5</c:v>
                </c:pt>
                <c:pt idx="86">
                  <c:v>71</c:v>
                </c:pt>
                <c:pt idx="87">
                  <c:v>71.5</c:v>
                </c:pt>
                <c:pt idx="88">
                  <c:v>72</c:v>
                </c:pt>
                <c:pt idx="89">
                  <c:v>72.5</c:v>
                </c:pt>
                <c:pt idx="90">
                  <c:v>73</c:v>
                </c:pt>
                <c:pt idx="91">
                  <c:v>73.5</c:v>
                </c:pt>
                <c:pt idx="92">
                  <c:v>74</c:v>
                </c:pt>
                <c:pt idx="93">
                  <c:v>74.5</c:v>
                </c:pt>
                <c:pt idx="94">
                  <c:v>75</c:v>
                </c:pt>
                <c:pt idx="95">
                  <c:v>75.5</c:v>
                </c:pt>
                <c:pt idx="96">
                  <c:v>76</c:v>
                </c:pt>
                <c:pt idx="97">
                  <c:v>76.5</c:v>
                </c:pt>
                <c:pt idx="98">
                  <c:v>77</c:v>
                </c:pt>
                <c:pt idx="99">
                  <c:v>77.5</c:v>
                </c:pt>
                <c:pt idx="100">
                  <c:v>78</c:v>
                </c:pt>
                <c:pt idx="101">
                  <c:v>78.5</c:v>
                </c:pt>
                <c:pt idx="102">
                  <c:v>79</c:v>
                </c:pt>
                <c:pt idx="103">
                  <c:v>79.5</c:v>
                </c:pt>
                <c:pt idx="104">
                  <c:v>80</c:v>
                </c:pt>
                <c:pt idx="105">
                  <c:v>80.5</c:v>
                </c:pt>
                <c:pt idx="106">
                  <c:v>81</c:v>
                </c:pt>
                <c:pt idx="107">
                  <c:v>81.5</c:v>
                </c:pt>
                <c:pt idx="108">
                  <c:v>82</c:v>
                </c:pt>
                <c:pt idx="109">
                  <c:v>82.5</c:v>
                </c:pt>
                <c:pt idx="110">
                  <c:v>83</c:v>
                </c:pt>
                <c:pt idx="111">
                  <c:v>83.5</c:v>
                </c:pt>
                <c:pt idx="112">
                  <c:v>84</c:v>
                </c:pt>
                <c:pt idx="113">
                  <c:v>84.5</c:v>
                </c:pt>
                <c:pt idx="114">
                  <c:v>85</c:v>
                </c:pt>
                <c:pt idx="115">
                  <c:v>85.5</c:v>
                </c:pt>
                <c:pt idx="116">
                  <c:v>86</c:v>
                </c:pt>
                <c:pt idx="117">
                  <c:v>86.5</c:v>
                </c:pt>
                <c:pt idx="118">
                  <c:v>87</c:v>
                </c:pt>
                <c:pt idx="119">
                  <c:v>87.5</c:v>
                </c:pt>
                <c:pt idx="120">
                  <c:v>88</c:v>
                </c:pt>
                <c:pt idx="121">
                  <c:v>88.5</c:v>
                </c:pt>
              </c:numCache>
            </c:numRef>
          </c:xVal>
          <c:yVal>
            <c:numRef>
              <c:f>Termistor!$C$3:$C$124</c:f>
              <c:numCache>
                <c:formatCode>General</c:formatCode>
                <c:ptCount val="122"/>
                <c:pt idx="0">
                  <c:v>88.1</c:v>
                </c:pt>
                <c:pt idx="1">
                  <c:v>85.2</c:v>
                </c:pt>
                <c:pt idx="2">
                  <c:v>83.9</c:v>
                </c:pt>
                <c:pt idx="3">
                  <c:v>81.3</c:v>
                </c:pt>
                <c:pt idx="4">
                  <c:v>80.3</c:v>
                </c:pt>
                <c:pt idx="5">
                  <c:v>78.099999999999994</c:v>
                </c:pt>
                <c:pt idx="6">
                  <c:v>76.7</c:v>
                </c:pt>
                <c:pt idx="7">
                  <c:v>74.400000000000006</c:v>
                </c:pt>
                <c:pt idx="8">
                  <c:v>73.2</c:v>
                </c:pt>
                <c:pt idx="9">
                  <c:v>71.2</c:v>
                </c:pt>
                <c:pt idx="10">
                  <c:v>69.7</c:v>
                </c:pt>
                <c:pt idx="11">
                  <c:v>67.7</c:v>
                </c:pt>
                <c:pt idx="12">
                  <c:v>67.400000000000006</c:v>
                </c:pt>
                <c:pt idx="13">
                  <c:v>65.5</c:v>
                </c:pt>
                <c:pt idx="14">
                  <c:v>64.099999999999994</c:v>
                </c:pt>
                <c:pt idx="15">
                  <c:v>62.7</c:v>
                </c:pt>
                <c:pt idx="16">
                  <c:v>61.9</c:v>
                </c:pt>
                <c:pt idx="17">
                  <c:v>59.8</c:v>
                </c:pt>
                <c:pt idx="18">
                  <c:v>58.5</c:v>
                </c:pt>
                <c:pt idx="19">
                  <c:v>57.4</c:v>
                </c:pt>
                <c:pt idx="20">
                  <c:v>56.3</c:v>
                </c:pt>
                <c:pt idx="21">
                  <c:v>55</c:v>
                </c:pt>
                <c:pt idx="22">
                  <c:v>54.1</c:v>
                </c:pt>
                <c:pt idx="23">
                  <c:v>52.8</c:v>
                </c:pt>
                <c:pt idx="24">
                  <c:v>51.7</c:v>
                </c:pt>
                <c:pt idx="25">
                  <c:v>50.6</c:v>
                </c:pt>
                <c:pt idx="26">
                  <c:v>49.7</c:v>
                </c:pt>
                <c:pt idx="27">
                  <c:v>48.8</c:v>
                </c:pt>
                <c:pt idx="28">
                  <c:v>47.8</c:v>
                </c:pt>
                <c:pt idx="29">
                  <c:v>46.7</c:v>
                </c:pt>
                <c:pt idx="30">
                  <c:v>45.5</c:v>
                </c:pt>
                <c:pt idx="31">
                  <c:v>44.7</c:v>
                </c:pt>
                <c:pt idx="32">
                  <c:v>43.9</c:v>
                </c:pt>
                <c:pt idx="33">
                  <c:v>43</c:v>
                </c:pt>
                <c:pt idx="34">
                  <c:v>42.4</c:v>
                </c:pt>
                <c:pt idx="35">
                  <c:v>41.4</c:v>
                </c:pt>
                <c:pt idx="36">
                  <c:v>40.6</c:v>
                </c:pt>
                <c:pt idx="37">
                  <c:v>39.9</c:v>
                </c:pt>
                <c:pt idx="38">
                  <c:v>39.200000000000003</c:v>
                </c:pt>
                <c:pt idx="39">
                  <c:v>38.299999999999997</c:v>
                </c:pt>
                <c:pt idx="40">
                  <c:v>37.9</c:v>
                </c:pt>
                <c:pt idx="41">
                  <c:v>36.799999999999997</c:v>
                </c:pt>
                <c:pt idx="42">
                  <c:v>36.299999999999997</c:v>
                </c:pt>
                <c:pt idx="43">
                  <c:v>35.299999999999997</c:v>
                </c:pt>
                <c:pt idx="44">
                  <c:v>34.700000000000003</c:v>
                </c:pt>
                <c:pt idx="45">
                  <c:v>34</c:v>
                </c:pt>
                <c:pt idx="46">
                  <c:v>33.299999999999997</c:v>
                </c:pt>
                <c:pt idx="47">
                  <c:v>32.9</c:v>
                </c:pt>
                <c:pt idx="48">
                  <c:v>32.299999999999997</c:v>
                </c:pt>
                <c:pt idx="49">
                  <c:v>31.6</c:v>
                </c:pt>
                <c:pt idx="50">
                  <c:v>31.1</c:v>
                </c:pt>
                <c:pt idx="51">
                  <c:v>30.5</c:v>
                </c:pt>
                <c:pt idx="52">
                  <c:v>30.1</c:v>
                </c:pt>
                <c:pt idx="53">
                  <c:v>29.4</c:v>
                </c:pt>
                <c:pt idx="54">
                  <c:v>28.8</c:v>
                </c:pt>
                <c:pt idx="55">
                  <c:v>28.2</c:v>
                </c:pt>
                <c:pt idx="56">
                  <c:v>27.6</c:v>
                </c:pt>
                <c:pt idx="57">
                  <c:v>27</c:v>
                </c:pt>
                <c:pt idx="58">
                  <c:v>26.5</c:v>
                </c:pt>
                <c:pt idx="59">
                  <c:v>26</c:v>
                </c:pt>
                <c:pt idx="60">
                  <c:v>25.6</c:v>
                </c:pt>
                <c:pt idx="61">
                  <c:v>25.1</c:v>
                </c:pt>
                <c:pt idx="62">
                  <c:v>24.7</c:v>
                </c:pt>
                <c:pt idx="63">
                  <c:v>24</c:v>
                </c:pt>
                <c:pt idx="64">
                  <c:v>23.6</c:v>
                </c:pt>
                <c:pt idx="65">
                  <c:v>23.1</c:v>
                </c:pt>
                <c:pt idx="66">
                  <c:v>22.8</c:v>
                </c:pt>
                <c:pt idx="67">
                  <c:v>22.2</c:v>
                </c:pt>
                <c:pt idx="68">
                  <c:v>21.7</c:v>
                </c:pt>
                <c:pt idx="69">
                  <c:v>21.3</c:v>
                </c:pt>
                <c:pt idx="70">
                  <c:v>20.9</c:v>
                </c:pt>
                <c:pt idx="71">
                  <c:v>20.5</c:v>
                </c:pt>
                <c:pt idx="72">
                  <c:v>20.2</c:v>
                </c:pt>
                <c:pt idx="73">
                  <c:v>19.7</c:v>
                </c:pt>
                <c:pt idx="74">
                  <c:v>19.399999999999999</c:v>
                </c:pt>
                <c:pt idx="75">
                  <c:v>19.100000000000001</c:v>
                </c:pt>
                <c:pt idx="76">
                  <c:v>18.8</c:v>
                </c:pt>
                <c:pt idx="77">
                  <c:v>18.3</c:v>
                </c:pt>
                <c:pt idx="78">
                  <c:v>18</c:v>
                </c:pt>
                <c:pt idx="79">
                  <c:v>17.7</c:v>
                </c:pt>
                <c:pt idx="80">
                  <c:v>17.3</c:v>
                </c:pt>
                <c:pt idx="81">
                  <c:v>17.100000000000001</c:v>
                </c:pt>
                <c:pt idx="82">
                  <c:v>16.7</c:v>
                </c:pt>
                <c:pt idx="83">
                  <c:v>16.5</c:v>
                </c:pt>
                <c:pt idx="84">
                  <c:v>16.2</c:v>
                </c:pt>
                <c:pt idx="85">
                  <c:v>15.9</c:v>
                </c:pt>
                <c:pt idx="86">
                  <c:v>15.6</c:v>
                </c:pt>
                <c:pt idx="87">
                  <c:v>15.4</c:v>
                </c:pt>
                <c:pt idx="88">
                  <c:v>15.1</c:v>
                </c:pt>
                <c:pt idx="89">
                  <c:v>14.8</c:v>
                </c:pt>
                <c:pt idx="90">
                  <c:v>14.6</c:v>
                </c:pt>
                <c:pt idx="91">
                  <c:v>14.2</c:v>
                </c:pt>
                <c:pt idx="92">
                  <c:v>14</c:v>
                </c:pt>
                <c:pt idx="93">
                  <c:v>13.7</c:v>
                </c:pt>
                <c:pt idx="94">
                  <c:v>13.5</c:v>
                </c:pt>
                <c:pt idx="95">
                  <c:v>13.3</c:v>
                </c:pt>
                <c:pt idx="96">
                  <c:v>13.1</c:v>
                </c:pt>
                <c:pt idx="97">
                  <c:v>12.9</c:v>
                </c:pt>
                <c:pt idx="98">
                  <c:v>12.6</c:v>
                </c:pt>
                <c:pt idx="99">
                  <c:v>12.4</c:v>
                </c:pt>
                <c:pt idx="100">
                  <c:v>12.2</c:v>
                </c:pt>
                <c:pt idx="101">
                  <c:v>12</c:v>
                </c:pt>
                <c:pt idx="102">
                  <c:v>11.7</c:v>
                </c:pt>
                <c:pt idx="103">
                  <c:v>11.5</c:v>
                </c:pt>
                <c:pt idx="104">
                  <c:v>11.3</c:v>
                </c:pt>
                <c:pt idx="105">
                  <c:v>11.1</c:v>
                </c:pt>
                <c:pt idx="106">
                  <c:v>10.9</c:v>
                </c:pt>
                <c:pt idx="107">
                  <c:v>10.7</c:v>
                </c:pt>
                <c:pt idx="108">
                  <c:v>10.5</c:v>
                </c:pt>
                <c:pt idx="109">
                  <c:v>10.3</c:v>
                </c:pt>
                <c:pt idx="110">
                  <c:v>10.199999999999999</c:v>
                </c:pt>
                <c:pt idx="111">
                  <c:v>10</c:v>
                </c:pt>
                <c:pt idx="112">
                  <c:v>9.8000000000000007</c:v>
                </c:pt>
                <c:pt idx="113">
                  <c:v>9.6</c:v>
                </c:pt>
                <c:pt idx="114">
                  <c:v>9.5</c:v>
                </c:pt>
                <c:pt idx="115">
                  <c:v>9.3000000000000007</c:v>
                </c:pt>
                <c:pt idx="116">
                  <c:v>9.1</c:v>
                </c:pt>
                <c:pt idx="117">
                  <c:v>9</c:v>
                </c:pt>
                <c:pt idx="118">
                  <c:v>8.9</c:v>
                </c:pt>
                <c:pt idx="119">
                  <c:v>8.6999999999999993</c:v>
                </c:pt>
                <c:pt idx="120">
                  <c:v>8.6</c:v>
                </c:pt>
                <c:pt idx="121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E-6E43-B8EC-D91807C2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69792"/>
        <c:axId val="391172032"/>
      </c:scatterChart>
      <c:valAx>
        <c:axId val="3911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2032"/>
        <c:crosses val="autoZero"/>
        <c:crossBetween val="midCat"/>
      </c:valAx>
      <c:valAx>
        <c:axId val="391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6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'PT100'!$B$3:$B$66</c:f>
              <c:numCache>
                <c:formatCode>General</c:formatCode>
                <c:ptCount val="64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</c:numCache>
            </c:numRef>
          </c:xVal>
          <c:yVal>
            <c:numRef>
              <c:f>'PT100'!$C$3:$C$66</c:f>
              <c:numCache>
                <c:formatCode>General</c:formatCode>
                <c:ptCount val="64"/>
                <c:pt idx="0">
                  <c:v>109.8</c:v>
                </c:pt>
                <c:pt idx="1">
                  <c:v>110.2</c:v>
                </c:pt>
                <c:pt idx="2">
                  <c:v>110.6</c:v>
                </c:pt>
                <c:pt idx="3">
                  <c:v>110.9</c:v>
                </c:pt>
                <c:pt idx="4">
                  <c:v>111.2</c:v>
                </c:pt>
                <c:pt idx="5">
                  <c:v>111.7</c:v>
                </c:pt>
                <c:pt idx="6">
                  <c:v>112.1</c:v>
                </c:pt>
                <c:pt idx="7">
                  <c:v>112.6</c:v>
                </c:pt>
                <c:pt idx="8">
                  <c:v>112.8</c:v>
                </c:pt>
                <c:pt idx="9">
                  <c:v>113.2</c:v>
                </c:pt>
                <c:pt idx="10">
                  <c:v>113.6</c:v>
                </c:pt>
                <c:pt idx="11">
                  <c:v>114</c:v>
                </c:pt>
                <c:pt idx="12">
                  <c:v>114.4</c:v>
                </c:pt>
                <c:pt idx="13">
                  <c:v>114.7</c:v>
                </c:pt>
                <c:pt idx="14">
                  <c:v>115.1</c:v>
                </c:pt>
                <c:pt idx="15">
                  <c:v>115.6</c:v>
                </c:pt>
                <c:pt idx="16">
                  <c:v>116</c:v>
                </c:pt>
                <c:pt idx="17">
                  <c:v>116.4</c:v>
                </c:pt>
                <c:pt idx="18">
                  <c:v>116.8</c:v>
                </c:pt>
                <c:pt idx="19">
                  <c:v>117.1</c:v>
                </c:pt>
                <c:pt idx="20">
                  <c:v>117.6</c:v>
                </c:pt>
                <c:pt idx="21">
                  <c:v>118</c:v>
                </c:pt>
                <c:pt idx="22">
                  <c:v>118.3</c:v>
                </c:pt>
                <c:pt idx="23">
                  <c:v>118.7</c:v>
                </c:pt>
                <c:pt idx="24">
                  <c:v>119.1</c:v>
                </c:pt>
                <c:pt idx="25">
                  <c:v>119.6</c:v>
                </c:pt>
                <c:pt idx="26">
                  <c:v>119.9</c:v>
                </c:pt>
                <c:pt idx="27">
                  <c:v>120.4</c:v>
                </c:pt>
                <c:pt idx="28">
                  <c:v>120.8</c:v>
                </c:pt>
                <c:pt idx="29">
                  <c:v>121.2</c:v>
                </c:pt>
                <c:pt idx="30">
                  <c:v>121.6</c:v>
                </c:pt>
                <c:pt idx="31">
                  <c:v>122</c:v>
                </c:pt>
                <c:pt idx="32">
                  <c:v>122.4</c:v>
                </c:pt>
                <c:pt idx="33">
                  <c:v>122.8</c:v>
                </c:pt>
                <c:pt idx="34">
                  <c:v>123.2</c:v>
                </c:pt>
                <c:pt idx="35">
                  <c:v>123.6</c:v>
                </c:pt>
                <c:pt idx="36">
                  <c:v>124</c:v>
                </c:pt>
                <c:pt idx="37">
                  <c:v>124.5</c:v>
                </c:pt>
                <c:pt idx="38">
                  <c:v>124.9</c:v>
                </c:pt>
                <c:pt idx="39">
                  <c:v>125.3</c:v>
                </c:pt>
                <c:pt idx="40">
                  <c:v>125.7</c:v>
                </c:pt>
                <c:pt idx="41">
                  <c:v>126.1</c:v>
                </c:pt>
                <c:pt idx="42">
                  <c:v>126.5</c:v>
                </c:pt>
                <c:pt idx="43">
                  <c:v>127</c:v>
                </c:pt>
                <c:pt idx="44">
                  <c:v>127.4</c:v>
                </c:pt>
                <c:pt idx="45">
                  <c:v>127.8</c:v>
                </c:pt>
                <c:pt idx="46">
                  <c:v>128.30000000000001</c:v>
                </c:pt>
                <c:pt idx="47">
                  <c:v>128.80000000000001</c:v>
                </c:pt>
                <c:pt idx="48">
                  <c:v>129.19999999999999</c:v>
                </c:pt>
                <c:pt idx="49">
                  <c:v>129.6</c:v>
                </c:pt>
                <c:pt idx="50">
                  <c:v>130.1</c:v>
                </c:pt>
                <c:pt idx="51">
                  <c:v>130.5</c:v>
                </c:pt>
                <c:pt idx="52">
                  <c:v>130.9</c:v>
                </c:pt>
                <c:pt idx="53">
                  <c:v>131.30000000000001</c:v>
                </c:pt>
                <c:pt idx="54">
                  <c:v>131.69999999999999</c:v>
                </c:pt>
                <c:pt idx="55">
                  <c:v>132.19999999999999</c:v>
                </c:pt>
                <c:pt idx="56">
                  <c:v>132.6</c:v>
                </c:pt>
                <c:pt idx="57">
                  <c:v>133</c:v>
                </c:pt>
                <c:pt idx="58">
                  <c:v>133.4</c:v>
                </c:pt>
                <c:pt idx="59">
                  <c:v>133.9</c:v>
                </c:pt>
                <c:pt idx="60">
                  <c:v>134.5</c:v>
                </c:pt>
                <c:pt idx="61">
                  <c:v>135</c:v>
                </c:pt>
                <c:pt idx="62">
                  <c:v>135.4</c:v>
                </c:pt>
                <c:pt idx="63">
                  <c:v>135.80000000000001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2-0641-96FC-1919F0B1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93407"/>
        <c:axId val="2116395647"/>
      </c:scatterChart>
      <c:valAx>
        <c:axId val="21163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95647"/>
        <c:crosses val="autoZero"/>
        <c:crossBetween val="midCat"/>
      </c:valAx>
      <c:valAx>
        <c:axId val="21163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9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Diodo!$C$3:$C$20</c:f>
              <c:numCache>
                <c:formatCode>General</c:formatCode>
                <c:ptCount val="18"/>
                <c:pt idx="0">
                  <c:v>17.271984303636941</c:v>
                </c:pt>
                <c:pt idx="1">
                  <c:v>22.701717293053463</c:v>
                </c:pt>
                <c:pt idx="2">
                  <c:v>27.667359917414053</c:v>
                </c:pt>
                <c:pt idx="3">
                  <c:v>31.909056693048932</c:v>
                </c:pt>
                <c:pt idx="4">
                  <c:v>36.085408809628085</c:v>
                </c:pt>
                <c:pt idx="5">
                  <c:v>41.04881438296605</c:v>
                </c:pt>
                <c:pt idx="6">
                  <c:v>44.84046954545596</c:v>
                </c:pt>
                <c:pt idx="7">
                  <c:v>48.725273168339037</c:v>
                </c:pt>
                <c:pt idx="8">
                  <c:v>52.470580124055545</c:v>
                </c:pt>
                <c:pt idx="9">
                  <c:v>56.086981471742533</c:v>
                </c:pt>
                <c:pt idx="10">
                  <c:v>59.411373539012523</c:v>
                </c:pt>
                <c:pt idx="11">
                  <c:v>62.861017113360099</c:v>
                </c:pt>
                <c:pt idx="12">
                  <c:v>66.126521673786712</c:v>
                </c:pt>
                <c:pt idx="13">
                  <c:v>69.381887673749929</c:v>
                </c:pt>
                <c:pt idx="14">
                  <c:v>72.55515538857918</c:v>
                </c:pt>
                <c:pt idx="15">
                  <c:v>75.759535224179132</c:v>
                </c:pt>
                <c:pt idx="16">
                  <c:v>79.935887340758285</c:v>
                </c:pt>
                <c:pt idx="17">
                  <c:v>82.88046323216787</c:v>
                </c:pt>
              </c:numCache>
            </c:numRef>
          </c:xVal>
          <c:yVal>
            <c:numRef>
              <c:f>Diodo!$D$3:$D$20</c:f>
              <c:numCache>
                <c:formatCode>General</c:formatCode>
                <c:ptCount val="18"/>
                <c:pt idx="0">
                  <c:v>0.46</c:v>
                </c:pt>
                <c:pt idx="1">
                  <c:v>0.45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  <c:pt idx="5">
                  <c:v>0.41</c:v>
                </c:pt>
                <c:pt idx="6">
                  <c:v>0.4</c:v>
                </c:pt>
                <c:pt idx="7">
                  <c:v>0.39</c:v>
                </c:pt>
                <c:pt idx="8">
                  <c:v>0.38</c:v>
                </c:pt>
                <c:pt idx="9">
                  <c:v>0.37</c:v>
                </c:pt>
                <c:pt idx="10">
                  <c:v>0.36</c:v>
                </c:pt>
                <c:pt idx="11">
                  <c:v>0.35</c:v>
                </c:pt>
                <c:pt idx="12">
                  <c:v>0.34</c:v>
                </c:pt>
                <c:pt idx="13">
                  <c:v>0.33</c:v>
                </c:pt>
                <c:pt idx="14">
                  <c:v>0.32</c:v>
                </c:pt>
                <c:pt idx="15">
                  <c:v>0.31</c:v>
                </c:pt>
                <c:pt idx="16">
                  <c:v>0.3</c:v>
                </c:pt>
                <c:pt idx="17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4D-B249-B9E6-FBE57665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238463"/>
        <c:axId val="2078240255"/>
      </c:scatterChart>
      <c:valAx>
        <c:axId val="207823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40255"/>
        <c:crosses val="autoZero"/>
        <c:crossBetween val="midCat"/>
      </c:valAx>
      <c:valAx>
        <c:axId val="20782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3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'LM35'!$C$4:$C$57</c:f>
              <c:numCache>
                <c:formatCode>General</c:formatCode>
                <c:ptCount val="54"/>
                <c:pt idx="0">
                  <c:v>22.070051553002777</c:v>
                </c:pt>
                <c:pt idx="1">
                  <c:v>22.881481806687319</c:v>
                </c:pt>
                <c:pt idx="2">
                  <c:v>23.402333979258369</c:v>
                </c:pt>
                <c:pt idx="3">
                  <c:v>24.069040156312401</c:v>
                </c:pt>
                <c:pt idx="4">
                  <c:v>24.754014511015264</c:v>
                </c:pt>
                <c:pt idx="5">
                  <c:v>25.315835907316725</c:v>
                </c:pt>
                <c:pt idx="6">
                  <c:v>25.890573862934197</c:v>
                </c:pt>
                <c:pt idx="7">
                  <c:v>26.478836298189051</c:v>
                </c:pt>
                <c:pt idx="8">
                  <c:v>27.081275087665563</c:v>
                </c:pt>
                <c:pt idx="9">
                  <c:v>27.698590402424848</c:v>
                </c:pt>
                <c:pt idx="10">
                  <c:v>28.331535602032098</c:v>
                </c:pt>
                <c:pt idx="11">
                  <c:v>28.980922762113615</c:v>
                </c:pt>
                <c:pt idx="12">
                  <c:v>29.647628939167646</c:v>
                </c:pt>
                <c:pt idx="13">
                  <c:v>30.332603293870509</c:v>
                </c:pt>
                <c:pt idx="14">
                  <c:v>31.036875218037917</c:v>
                </c:pt>
                <c:pt idx="15">
                  <c:v>31.761563639869223</c:v>
                </c:pt>
                <c:pt idx="16">
                  <c:v>32.507887718611258</c:v>
                </c:pt>
                <c:pt idx="17">
                  <c:v>33.277179185280097</c:v>
                </c:pt>
                <c:pt idx="18">
                  <c:v>34.070896643144607</c:v>
                </c:pt>
                <c:pt idx="19">
                  <c:v>34.890642213719374</c:v>
                </c:pt>
                <c:pt idx="20">
                  <c:v>35.738181005611409</c:v>
                </c:pt>
                <c:pt idx="21">
                  <c:v>36.615464000893162</c:v>
                </c:pt>
                <c:pt idx="22">
                  <c:v>37.524655105165031</c:v>
                </c:pt>
                <c:pt idx="23">
                  <c:v>38.468163304736208</c:v>
                </c:pt>
                <c:pt idx="24">
                  <c:v>39.448681133568243</c:v>
                </c:pt>
                <c:pt idx="25">
                  <c:v>40.469230996574616</c:v>
                </c:pt>
                <c:pt idx="26">
                  <c:v>41.533221357044511</c:v>
                </c:pt>
                <c:pt idx="27">
                  <c:v>42.644515421315361</c:v>
                </c:pt>
                <c:pt idx="28">
                  <c:v>43.807515812187681</c:v>
                </c:pt>
                <c:pt idx="29">
                  <c:v>45.027269916423485</c:v>
                </c:pt>
                <c:pt idx="30">
                  <c:v>46.309602276112244</c:v>
                </c:pt>
                <c:pt idx="31">
                  <c:v>47.661282807869142</c:v>
                </c:pt>
                <c:pt idx="32">
                  <c:v>49.09024315386786</c:v>
                </c:pt>
                <c:pt idx="33">
                  <c:v>50.605858699278727</c:v>
                </c:pt>
                <c:pt idx="34">
                  <c:v>52.219321727718004</c:v>
                </c:pt>
                <c:pt idx="35">
                  <c:v>53.944143514891799</c:v>
                </c:pt>
                <c:pt idx="36">
                  <c:v>55.796842818734838</c:v>
                </c:pt>
                <c:pt idx="37">
                  <c:v>57.797910510573246</c:v>
                </c:pt>
                <c:pt idx="38">
                  <c:v>58.861900871043147</c:v>
                </c:pt>
                <c:pt idx="39">
                  <c:v>59.973194935313991</c:v>
                </c:pt>
                <c:pt idx="40">
                  <c:v>61.136195326186318</c:v>
                </c:pt>
                <c:pt idx="41">
                  <c:v>62.355949430422122</c:v>
                </c:pt>
                <c:pt idx="42">
                  <c:v>63.638281790110881</c:v>
                </c:pt>
                <c:pt idx="43">
                  <c:v>64.989962321867779</c:v>
                </c:pt>
                <c:pt idx="44">
                  <c:v>66.418922667866482</c:v>
                </c:pt>
                <c:pt idx="45">
                  <c:v>67.934538213277364</c:v>
                </c:pt>
                <c:pt idx="46">
                  <c:v>69.548001241716634</c:v>
                </c:pt>
                <c:pt idx="47">
                  <c:v>71.272823028890429</c:v>
                </c:pt>
                <c:pt idx="48">
                  <c:v>73.125522332733468</c:v>
                </c:pt>
                <c:pt idx="49">
                  <c:v>75.126590024571883</c:v>
                </c:pt>
                <c:pt idx="50">
                  <c:v>77.301874449312621</c:v>
                </c:pt>
                <c:pt idx="51">
                  <c:v>79.684628944420737</c:v>
                </c:pt>
                <c:pt idx="52">
                  <c:v>82.318641835866401</c:v>
                </c:pt>
                <c:pt idx="53">
                  <c:v>83.16618062775845</c:v>
                </c:pt>
              </c:numCache>
            </c:numRef>
          </c:xVal>
          <c:yVal>
            <c:numRef>
              <c:f>'LM35'!$D$4:$D$57</c:f>
              <c:numCache>
                <c:formatCode>General</c:formatCode>
                <c:ptCount val="54"/>
                <c:pt idx="0">
                  <c:v>60.5</c:v>
                </c:pt>
                <c:pt idx="1">
                  <c:v>61.4</c:v>
                </c:pt>
                <c:pt idx="2">
                  <c:v>62.2</c:v>
                </c:pt>
                <c:pt idx="3">
                  <c:v>63.7</c:v>
                </c:pt>
                <c:pt idx="4">
                  <c:v>63.5</c:v>
                </c:pt>
                <c:pt idx="5">
                  <c:v>63.8</c:v>
                </c:pt>
                <c:pt idx="6">
                  <c:v>64.400000000000006</c:v>
                </c:pt>
                <c:pt idx="7">
                  <c:v>65.5</c:v>
                </c:pt>
                <c:pt idx="8">
                  <c:v>64.8</c:v>
                </c:pt>
                <c:pt idx="9">
                  <c:v>65.8</c:v>
                </c:pt>
                <c:pt idx="10">
                  <c:v>66.599999999999994</c:v>
                </c:pt>
                <c:pt idx="11">
                  <c:v>65.8</c:v>
                </c:pt>
                <c:pt idx="12">
                  <c:v>66.5</c:v>
                </c:pt>
                <c:pt idx="13">
                  <c:v>67.5</c:v>
                </c:pt>
                <c:pt idx="14">
                  <c:v>67.7</c:v>
                </c:pt>
                <c:pt idx="15">
                  <c:v>68.400000000000006</c:v>
                </c:pt>
                <c:pt idx="16">
                  <c:v>68.099999999999994</c:v>
                </c:pt>
                <c:pt idx="17">
                  <c:v>68.7</c:v>
                </c:pt>
                <c:pt idx="18">
                  <c:v>70</c:v>
                </c:pt>
                <c:pt idx="19">
                  <c:v>70</c:v>
                </c:pt>
                <c:pt idx="20">
                  <c:v>71.099999999999994</c:v>
                </c:pt>
                <c:pt idx="21">
                  <c:v>70.900000000000006</c:v>
                </c:pt>
                <c:pt idx="22">
                  <c:v>72.7</c:v>
                </c:pt>
                <c:pt idx="23">
                  <c:v>74.5</c:v>
                </c:pt>
                <c:pt idx="24">
                  <c:v>73.900000000000006</c:v>
                </c:pt>
                <c:pt idx="25">
                  <c:v>75</c:v>
                </c:pt>
                <c:pt idx="26">
                  <c:v>74.7</c:v>
                </c:pt>
                <c:pt idx="27">
                  <c:v>75.900000000000006</c:v>
                </c:pt>
                <c:pt idx="28">
                  <c:v>75.8</c:v>
                </c:pt>
                <c:pt idx="29">
                  <c:v>76.5</c:v>
                </c:pt>
                <c:pt idx="30">
                  <c:v>77</c:v>
                </c:pt>
                <c:pt idx="31">
                  <c:v>77.8</c:v>
                </c:pt>
                <c:pt idx="32">
                  <c:v>78.5</c:v>
                </c:pt>
                <c:pt idx="33">
                  <c:v>78.8</c:v>
                </c:pt>
                <c:pt idx="34">
                  <c:v>80.3</c:v>
                </c:pt>
                <c:pt idx="35">
                  <c:v>81.2</c:v>
                </c:pt>
                <c:pt idx="36">
                  <c:v>81.099999999999994</c:v>
                </c:pt>
                <c:pt idx="37">
                  <c:v>83.7</c:v>
                </c:pt>
                <c:pt idx="38">
                  <c:v>83.8</c:v>
                </c:pt>
                <c:pt idx="39">
                  <c:v>84.8</c:v>
                </c:pt>
                <c:pt idx="40">
                  <c:v>85.7</c:v>
                </c:pt>
                <c:pt idx="41">
                  <c:v>85.8</c:v>
                </c:pt>
                <c:pt idx="42">
                  <c:v>86.5</c:v>
                </c:pt>
                <c:pt idx="43">
                  <c:v>86.4</c:v>
                </c:pt>
                <c:pt idx="44">
                  <c:v>88.7</c:v>
                </c:pt>
                <c:pt idx="45">
                  <c:v>87.7</c:v>
                </c:pt>
                <c:pt idx="46">
                  <c:v>90.1</c:v>
                </c:pt>
                <c:pt idx="47">
                  <c:v>88.8</c:v>
                </c:pt>
                <c:pt idx="48">
                  <c:v>90.1</c:v>
                </c:pt>
                <c:pt idx="49">
                  <c:v>90.1</c:v>
                </c:pt>
                <c:pt idx="50">
                  <c:v>90.6</c:v>
                </c:pt>
                <c:pt idx="51">
                  <c:v>90.5</c:v>
                </c:pt>
                <c:pt idx="52">
                  <c:v>88</c:v>
                </c:pt>
                <c:pt idx="53">
                  <c:v>92.7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2-9548-B020-77240B065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02463"/>
        <c:axId val="1679685695"/>
      </c:scatterChart>
      <c:valAx>
        <c:axId val="19171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85695"/>
        <c:crosses val="autoZero"/>
        <c:crossBetween val="midCat"/>
      </c:valAx>
      <c:valAx>
        <c:axId val="16796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TermoX!$C$3:$C$142</c:f>
              <c:numCache>
                <c:formatCode>General</c:formatCode>
                <c:ptCount val="140"/>
                <c:pt idx="0">
                  <c:v>19.965559213543298</c:v>
                </c:pt>
                <c:pt idx="1">
                  <c:v>20.195975591166398</c:v>
                </c:pt>
                <c:pt idx="2">
                  <c:v>20.900247515333806</c:v>
                </c:pt>
                <c:pt idx="3">
                  <c:v>22.548655590443868</c:v>
                </c:pt>
                <c:pt idx="4">
                  <c:v>29.580152514938522</c:v>
                </c:pt>
                <c:pt idx="5">
                  <c:v>31.036875218037917</c:v>
                </c:pt>
                <c:pt idx="6">
                  <c:v>32.094655169830986</c:v>
                </c:pt>
                <c:pt idx="7">
                  <c:v>33.199176001874001</c:v>
                </c:pt>
                <c:pt idx="8">
                  <c:v>34.151672157680771</c:v>
                </c:pt>
                <c:pt idx="9">
                  <c:v>34.932343641236798</c:v>
                </c:pt>
                <c:pt idx="10">
                  <c:v>35.652122400837087</c:v>
                </c:pt>
                <c:pt idx="11">
                  <c:v>36.704909534590257</c:v>
                </c:pt>
                <c:pt idx="12">
                  <c:v>37.06592663846012</c:v>
                </c:pt>
                <c:pt idx="13">
                  <c:v>37.61741959007842</c:v>
                </c:pt>
                <c:pt idx="14">
                  <c:v>38.181353275680287</c:v>
                </c:pt>
                <c:pt idx="15">
                  <c:v>38.709711077529633</c:v>
                </c:pt>
                <c:pt idx="16">
                  <c:v>39.249476892338819</c:v>
                </c:pt>
                <c:pt idx="17">
                  <c:v>39.801154243055784</c:v>
                </c:pt>
                <c:pt idx="18">
                  <c:v>40.210161320685955</c:v>
                </c:pt>
                <c:pt idx="19">
                  <c:v>40.678437238337537</c:v>
                </c:pt>
                <c:pt idx="20">
                  <c:v>40.889408954484146</c:v>
                </c:pt>
                <c:pt idx="21">
                  <c:v>41.370707241967182</c:v>
                </c:pt>
                <c:pt idx="22">
                  <c:v>41.751563356263382</c:v>
                </c:pt>
                <c:pt idx="23">
                  <c:v>42.082694025013893</c:v>
                </c:pt>
                <c:pt idx="24">
                  <c:v>42.474639342994642</c:v>
                </c:pt>
                <c:pt idx="25">
                  <c:v>42.758410834711881</c:v>
                </c:pt>
                <c:pt idx="26">
                  <c:v>43.161181341529335</c:v>
                </c:pt>
                <c:pt idx="27">
                  <c:v>43.452899937388771</c:v>
                </c:pt>
                <c:pt idx="28">
                  <c:v>43.748062752063497</c:v>
                </c:pt>
                <c:pt idx="29">
                  <c:v>44.046752087591443</c:v>
                </c:pt>
                <c:pt idx="30">
                  <c:v>44.349053231717164</c:v>
                </c:pt>
                <c:pt idx="31">
                  <c:v>44.593553958058152</c:v>
                </c:pt>
                <c:pt idx="32">
                  <c:v>44.84046954545596</c:v>
                </c:pt>
                <c:pt idx="33">
                  <c:v>45.152583462012089</c:v>
                </c:pt>
                <c:pt idx="34">
                  <c:v>45.405110861674693</c:v>
                </c:pt>
                <c:pt idx="35">
                  <c:v>45.660215116030727</c:v>
                </c:pt>
                <c:pt idx="36">
                  <c:v>45.982800236928426</c:v>
                </c:pt>
                <c:pt idx="37">
                  <c:v>0</c:v>
                </c:pt>
                <c:pt idx="38">
                  <c:v>46.178368378958652</c:v>
                </c:pt>
                <c:pt idx="39">
                  <c:v>46.441528703633338</c:v>
                </c:pt>
                <c:pt idx="40">
                  <c:v>46.707488658759736</c:v>
                </c:pt>
                <c:pt idx="41">
                  <c:v>46.908832028937155</c:v>
                </c:pt>
                <c:pt idx="42">
                  <c:v>47.17983739275877</c:v>
                </c:pt>
                <c:pt idx="43">
                  <c:v>48.081460765778672</c:v>
                </c:pt>
                <c:pt idx="44">
                  <c:v>47.59193463580101</c:v>
                </c:pt>
                <c:pt idx="45">
                  <c:v>47.870489049632056</c:v>
                </c:pt>
                <c:pt idx="46">
                  <c:v>48.010938857237633</c:v>
                </c:pt>
                <c:pt idx="47">
                  <c:v>48.223104204170603</c:v>
                </c:pt>
                <c:pt idx="48">
                  <c:v>49.09024315386786</c:v>
                </c:pt>
                <c:pt idx="49">
                  <c:v>49.460620298496373</c:v>
                </c:pt>
                <c:pt idx="50">
                  <c:v>49.760924209696462</c:v>
                </c:pt>
                <c:pt idx="51">
                  <c:v>50.141449059955349</c:v>
                </c:pt>
                <c:pt idx="52">
                  <c:v>50.684106024501915</c:v>
                </c:pt>
                <c:pt idx="53">
                  <c:v>50.920328254450233</c:v>
                </c:pt>
                <c:pt idx="54">
                  <c:v>51.238803898885976</c:v>
                </c:pt>
                <c:pt idx="55">
                  <c:v>51.561389019783668</c:v>
                </c:pt>
                <c:pt idx="56">
                  <c:v>51.97056345638881</c:v>
                </c:pt>
                <c:pt idx="57">
                  <c:v>52.219321727718004</c:v>
                </c:pt>
                <c:pt idx="58">
                  <c:v>52.554897236021525</c:v>
                </c:pt>
                <c:pt idx="59">
                  <c:v>52.809568368696347</c:v>
                </c:pt>
                <c:pt idx="60">
                  <c:v>54.303861951194285</c:v>
                </c:pt>
                <c:pt idx="61">
                  <c:v>54.760913072130514</c:v>
                </c:pt>
                <c:pt idx="62">
                  <c:v>55.039209081351615</c:v>
                </c:pt>
                <c:pt idx="63">
                  <c:v>55.226475874580551</c:v>
                </c:pt>
                <c:pt idx="64">
                  <c:v>55.415156015465129</c:v>
                </c:pt>
                <c:pt idx="65">
                  <c:v>55.700873411055696</c:v>
                </c:pt>
                <c:pt idx="66">
                  <c:v>55.893182051634597</c:v>
                </c:pt>
                <c:pt idx="67">
                  <c:v>56.184447482133969</c:v>
                </c:pt>
                <c:pt idx="68">
                  <c:v>56.479146375935031</c:v>
                </c:pt>
                <c:pt idx="69">
                  <c:v>56.677560115828427</c:v>
                </c:pt>
                <c:pt idx="70">
                  <c:v>56.877561182505346</c:v>
                </c:pt>
                <c:pt idx="71">
                  <c:v>56.978164939998479</c:v>
                </c:pt>
                <c:pt idx="72">
                  <c:v>57.180595195813957</c:v>
                </c:pt>
                <c:pt idx="73">
                  <c:v>57.384677961792988</c:v>
                </c:pt>
                <c:pt idx="74">
                  <c:v>57.487347510609318</c:v>
                </c:pt>
                <c:pt idx="75">
                  <c:v>57.693960256856656</c:v>
                </c:pt>
                <c:pt idx="76">
                  <c:v>57.90229479583526</c:v>
                </c:pt>
                <c:pt idx="77">
                  <c:v>58.218088468482776</c:v>
                </c:pt>
                <c:pt idx="78">
                  <c:v>58.430855710180495</c:v>
                </c:pt>
                <c:pt idx="79">
                  <c:v>58.537922254980522</c:v>
                </c:pt>
                <c:pt idx="80">
                  <c:v>58.645449302465281</c:v>
                </c:pt>
                <c:pt idx="81">
                  <c:v>58.753440831078194</c:v>
                </c:pt>
                <c:pt idx="82">
                  <c:v>58.970833505267038</c:v>
                </c:pt>
                <c:pt idx="83">
                  <c:v>59.190133157087963</c:v>
                </c:pt>
                <c:pt idx="84">
                  <c:v>59.30050861231588</c:v>
                </c:pt>
                <c:pt idx="85">
                  <c:v>59.522732297747041</c:v>
                </c:pt>
                <c:pt idx="86">
                  <c:v>59.746949047316043</c:v>
                </c:pt>
                <c:pt idx="87">
                  <c:v>59.859816056179213</c:v>
                </c:pt>
                <c:pt idx="88">
                  <c:v>60.087090348710518</c:v>
                </c:pt>
                <c:pt idx="89">
                  <c:v>60.316449755611544</c:v>
                </c:pt>
                <c:pt idx="90">
                  <c:v>60.316449755611544</c:v>
                </c:pt>
                <c:pt idx="91">
                  <c:v>60.547932890931463</c:v>
                </c:pt>
                <c:pt idx="92">
                  <c:v>60.781579451387401</c:v>
                </c:pt>
                <c:pt idx="93">
                  <c:v>60.781579451387401</c:v>
                </c:pt>
                <c:pt idx="94">
                  <c:v>60.89922672732272</c:v>
                </c:pt>
                <c:pt idx="95">
                  <c:v>61.01743025722137</c:v>
                </c:pt>
                <c:pt idx="96">
                  <c:v>61.37543160159008</c:v>
                </c:pt>
                <c:pt idx="97">
                  <c:v>61.738634115662826</c:v>
                </c:pt>
                <c:pt idx="98">
                  <c:v>61.983734118078345</c:v>
                </c:pt>
                <c:pt idx="99">
                  <c:v>62.231260892646134</c:v>
                </c:pt>
                <c:pt idx="100">
                  <c:v>62.607207826759648</c:v>
                </c:pt>
                <c:pt idx="101">
                  <c:v>62.861017113360099</c:v>
                </c:pt>
                <c:pt idx="102">
                  <c:v>63.117429617539834</c:v>
                </c:pt>
                <c:pt idx="103">
                  <c:v>63.507047892957281</c:v>
                </c:pt>
                <c:pt idx="104">
                  <c:v>63.770208217631975</c:v>
                </c:pt>
                <c:pt idx="105">
                  <c:v>64.036168172758366</c:v>
                </c:pt>
                <c:pt idx="106">
                  <c:v>64.304987967164919</c:v>
                </c:pt>
                <c:pt idx="107">
                  <c:v>64.576729773087507</c:v>
                </c:pt>
                <c:pt idx="108">
                  <c:v>64.851457812477392</c:v>
                </c:pt>
                <c:pt idx="109">
                  <c:v>65.410140279777309</c:v>
                </c:pt>
                <c:pt idx="110">
                  <c:v>65.410140279777309</c:v>
                </c:pt>
                <c:pt idx="111">
                  <c:v>65.551783718169247</c:v>
                </c:pt>
                <c:pt idx="112">
                  <c:v>65.551783718169247</c:v>
                </c:pt>
                <c:pt idx="113">
                  <c:v>65.981593731678558</c:v>
                </c:pt>
                <c:pt idx="114">
                  <c:v>66.566415721046198</c:v>
                </c:pt>
                <c:pt idx="115">
                  <c:v>67.165246746608517</c:v>
                </c:pt>
                <c:pt idx="116">
                  <c:v>67.778774469511447</c:v>
                </c:pt>
                <c:pt idx="117">
                  <c:v>68.407738460415331</c:v>
                </c:pt>
                <c:pt idx="118">
                  <c:v>69.21687057296613</c:v>
                </c:pt>
                <c:pt idx="119">
                  <c:v>69.715225945486551</c:v>
                </c:pt>
                <c:pt idx="120">
                  <c:v>70.223718051414622</c:v>
                </c:pt>
                <c:pt idx="121">
                  <c:v>70.568551104723014</c:v>
                </c:pt>
                <c:pt idx="122">
                  <c:v>70.918207154091519</c:v>
                </c:pt>
                <c:pt idx="123">
                  <c:v>71.452035265855741</c:v>
                </c:pt>
                <c:pt idx="124">
                  <c:v>72.182014133162298</c:v>
                </c:pt>
                <c:pt idx="125">
                  <c:v>73.125522332733468</c:v>
                </c:pt>
                <c:pt idx="126">
                  <c:v>73.709206432658249</c:v>
                </c:pt>
                <c:pt idx="127">
                  <c:v>74.509274709812587</c:v>
                </c:pt>
                <c:pt idx="128">
                  <c:v>75.126590024571883</c:v>
                </c:pt>
                <c:pt idx="129">
                  <c:v>75.546767982481413</c:v>
                </c:pt>
                <c:pt idx="130">
                  <c:v>76.190580385041784</c:v>
                </c:pt>
                <c:pt idx="131">
                  <c:v>76.851411811745677</c:v>
                </c:pt>
                <c:pt idx="132">
                  <c:v>77.301874449312621</c:v>
                </c:pt>
                <c:pt idx="133">
                  <c:v>77.760602916017547</c:v>
                </c:pt>
                <c:pt idx="134">
                  <c:v>79.935887340758285</c:v>
                </c:pt>
                <c:pt idx="135">
                  <c:v>80.446109131538464</c:v>
                </c:pt>
                <c:pt idx="136">
                  <c:v>81.231514037372932</c:v>
                </c:pt>
                <c:pt idx="137">
                  <c:v>81.769169167897033</c:v>
                </c:pt>
                <c:pt idx="138">
                  <c:v>82.318641835866401</c:v>
                </c:pt>
                <c:pt idx="139">
                  <c:v>83.16618062775845</c:v>
                </c:pt>
              </c:numCache>
            </c:numRef>
          </c:xVal>
          <c:yVal>
            <c:numRef>
              <c:f>TermoX!$D$3:$D$142</c:f>
              <c:numCache>
                <c:formatCode>General</c:formatCode>
                <c:ptCount val="140"/>
                <c:pt idx="0">
                  <c:v>3.48</c:v>
                </c:pt>
                <c:pt idx="1">
                  <c:v>3.47</c:v>
                </c:pt>
                <c:pt idx="2">
                  <c:v>3.46</c:v>
                </c:pt>
                <c:pt idx="3">
                  <c:v>3.45</c:v>
                </c:pt>
                <c:pt idx="4">
                  <c:v>3.46</c:v>
                </c:pt>
                <c:pt idx="5">
                  <c:v>3.47</c:v>
                </c:pt>
                <c:pt idx="6">
                  <c:v>3.48</c:v>
                </c:pt>
                <c:pt idx="7">
                  <c:v>3.49</c:v>
                </c:pt>
                <c:pt idx="8">
                  <c:v>3.5</c:v>
                </c:pt>
                <c:pt idx="9">
                  <c:v>3.51</c:v>
                </c:pt>
                <c:pt idx="10">
                  <c:v>3.52</c:v>
                </c:pt>
                <c:pt idx="11">
                  <c:v>3.53</c:v>
                </c:pt>
                <c:pt idx="12">
                  <c:v>3.54</c:v>
                </c:pt>
                <c:pt idx="13">
                  <c:v>3.55</c:v>
                </c:pt>
                <c:pt idx="14">
                  <c:v>3.56</c:v>
                </c:pt>
                <c:pt idx="15">
                  <c:v>3.57</c:v>
                </c:pt>
                <c:pt idx="16">
                  <c:v>3.58</c:v>
                </c:pt>
                <c:pt idx="17">
                  <c:v>3.59</c:v>
                </c:pt>
                <c:pt idx="18">
                  <c:v>3.6</c:v>
                </c:pt>
                <c:pt idx="19">
                  <c:v>3.61</c:v>
                </c:pt>
                <c:pt idx="20">
                  <c:v>3.62</c:v>
                </c:pt>
                <c:pt idx="21">
                  <c:v>3.63</c:v>
                </c:pt>
                <c:pt idx="22">
                  <c:v>3.64</c:v>
                </c:pt>
                <c:pt idx="23">
                  <c:v>3.65</c:v>
                </c:pt>
                <c:pt idx="24">
                  <c:v>3.66</c:v>
                </c:pt>
                <c:pt idx="25">
                  <c:v>3.67</c:v>
                </c:pt>
                <c:pt idx="26">
                  <c:v>3.68</c:v>
                </c:pt>
                <c:pt idx="27">
                  <c:v>3.69</c:v>
                </c:pt>
                <c:pt idx="28">
                  <c:v>3.7</c:v>
                </c:pt>
                <c:pt idx="29">
                  <c:v>3.71</c:v>
                </c:pt>
                <c:pt idx="30">
                  <c:v>3.72</c:v>
                </c:pt>
                <c:pt idx="31">
                  <c:v>3.73</c:v>
                </c:pt>
                <c:pt idx="32">
                  <c:v>3.74</c:v>
                </c:pt>
                <c:pt idx="33">
                  <c:v>3.75</c:v>
                </c:pt>
                <c:pt idx="34">
                  <c:v>3.76</c:v>
                </c:pt>
                <c:pt idx="35">
                  <c:v>3.77</c:v>
                </c:pt>
                <c:pt idx="36">
                  <c:v>3.78</c:v>
                </c:pt>
                <c:pt idx="38">
                  <c:v>3.79</c:v>
                </c:pt>
                <c:pt idx="39">
                  <c:v>3.8</c:v>
                </c:pt>
                <c:pt idx="40">
                  <c:v>3.81</c:v>
                </c:pt>
                <c:pt idx="41">
                  <c:v>3.82</c:v>
                </c:pt>
                <c:pt idx="42">
                  <c:v>3.83</c:v>
                </c:pt>
                <c:pt idx="43">
                  <c:v>3.84</c:v>
                </c:pt>
                <c:pt idx="44">
                  <c:v>3.85</c:v>
                </c:pt>
                <c:pt idx="45">
                  <c:v>3.86</c:v>
                </c:pt>
                <c:pt idx="46">
                  <c:v>3.87</c:v>
                </c:pt>
                <c:pt idx="47">
                  <c:v>3.88</c:v>
                </c:pt>
                <c:pt idx="48">
                  <c:v>3.9</c:v>
                </c:pt>
                <c:pt idx="49">
                  <c:v>3.93</c:v>
                </c:pt>
                <c:pt idx="50">
                  <c:v>3.95</c:v>
                </c:pt>
                <c:pt idx="51">
                  <c:v>3.97</c:v>
                </c:pt>
                <c:pt idx="52">
                  <c:v>4</c:v>
                </c:pt>
                <c:pt idx="53">
                  <c:v>4.0199999999999996</c:v>
                </c:pt>
                <c:pt idx="54">
                  <c:v>4.04</c:v>
                </c:pt>
                <c:pt idx="55">
                  <c:v>4.0599999999999996</c:v>
                </c:pt>
                <c:pt idx="56">
                  <c:v>4.08</c:v>
                </c:pt>
                <c:pt idx="57">
                  <c:v>4.0999999999999996</c:v>
                </c:pt>
                <c:pt idx="58">
                  <c:v>4.12</c:v>
                </c:pt>
                <c:pt idx="59">
                  <c:v>4.1399999999999997</c:v>
                </c:pt>
                <c:pt idx="60">
                  <c:v>4.24</c:v>
                </c:pt>
                <c:pt idx="61">
                  <c:v>4.17</c:v>
                </c:pt>
                <c:pt idx="62">
                  <c:v>4.3</c:v>
                </c:pt>
                <c:pt idx="63">
                  <c:v>4.32</c:v>
                </c:pt>
                <c:pt idx="64">
                  <c:v>4.34</c:v>
                </c:pt>
                <c:pt idx="65">
                  <c:v>4.3600000000000003</c:v>
                </c:pt>
                <c:pt idx="66">
                  <c:v>4.38</c:v>
                </c:pt>
                <c:pt idx="67">
                  <c:v>4.4000000000000004</c:v>
                </c:pt>
                <c:pt idx="68">
                  <c:v>4.42</c:v>
                </c:pt>
                <c:pt idx="69">
                  <c:v>4.4400000000000004</c:v>
                </c:pt>
                <c:pt idx="70">
                  <c:v>4.46</c:v>
                </c:pt>
                <c:pt idx="71">
                  <c:v>4.4800000000000004</c:v>
                </c:pt>
                <c:pt idx="72">
                  <c:v>4.5</c:v>
                </c:pt>
                <c:pt idx="73">
                  <c:v>4.5199999999999996</c:v>
                </c:pt>
                <c:pt idx="74">
                  <c:v>4.54</c:v>
                </c:pt>
                <c:pt idx="75">
                  <c:v>4.5599999999999996</c:v>
                </c:pt>
                <c:pt idx="76">
                  <c:v>4.58</c:v>
                </c:pt>
                <c:pt idx="77">
                  <c:v>4.5999999999999996</c:v>
                </c:pt>
                <c:pt idx="78">
                  <c:v>4.62</c:v>
                </c:pt>
                <c:pt idx="79">
                  <c:v>4.6399999999999997</c:v>
                </c:pt>
                <c:pt idx="80">
                  <c:v>4.66</c:v>
                </c:pt>
                <c:pt idx="81">
                  <c:v>4.68</c:v>
                </c:pt>
                <c:pt idx="82">
                  <c:v>4.7</c:v>
                </c:pt>
                <c:pt idx="83">
                  <c:v>4.72</c:v>
                </c:pt>
                <c:pt idx="84">
                  <c:v>4.74</c:v>
                </c:pt>
                <c:pt idx="85">
                  <c:v>4.76</c:v>
                </c:pt>
                <c:pt idx="86">
                  <c:v>4.78</c:v>
                </c:pt>
                <c:pt idx="87">
                  <c:v>4.8</c:v>
                </c:pt>
                <c:pt idx="88">
                  <c:v>4.82</c:v>
                </c:pt>
                <c:pt idx="89">
                  <c:v>4.84</c:v>
                </c:pt>
                <c:pt idx="90">
                  <c:v>4.8600000000000003</c:v>
                </c:pt>
                <c:pt idx="91">
                  <c:v>4.88</c:v>
                </c:pt>
                <c:pt idx="92">
                  <c:v>4.9000000000000004</c:v>
                </c:pt>
                <c:pt idx="93">
                  <c:v>4.92</c:v>
                </c:pt>
                <c:pt idx="94">
                  <c:v>4.9400000000000004</c:v>
                </c:pt>
                <c:pt idx="95">
                  <c:v>4.96</c:v>
                </c:pt>
                <c:pt idx="96">
                  <c:v>5</c:v>
                </c:pt>
                <c:pt idx="97">
                  <c:v>5.05</c:v>
                </c:pt>
                <c:pt idx="98">
                  <c:v>5.0999999999999996</c:v>
                </c:pt>
                <c:pt idx="99">
                  <c:v>5.15</c:v>
                </c:pt>
                <c:pt idx="100">
                  <c:v>5.2</c:v>
                </c:pt>
                <c:pt idx="101">
                  <c:v>5.25</c:v>
                </c:pt>
                <c:pt idx="102">
                  <c:v>5.3</c:v>
                </c:pt>
                <c:pt idx="103">
                  <c:v>5.35</c:v>
                </c:pt>
                <c:pt idx="104">
                  <c:v>5.4</c:v>
                </c:pt>
                <c:pt idx="105">
                  <c:v>5.45</c:v>
                </c:pt>
                <c:pt idx="106">
                  <c:v>5.5</c:v>
                </c:pt>
                <c:pt idx="107">
                  <c:v>5.55</c:v>
                </c:pt>
                <c:pt idx="108">
                  <c:v>5.6</c:v>
                </c:pt>
                <c:pt idx="109">
                  <c:v>5.65</c:v>
                </c:pt>
                <c:pt idx="110">
                  <c:v>5.75</c:v>
                </c:pt>
                <c:pt idx="111">
                  <c:v>5.8</c:v>
                </c:pt>
                <c:pt idx="112">
                  <c:v>5.85</c:v>
                </c:pt>
                <c:pt idx="113">
                  <c:v>6</c:v>
                </c:pt>
                <c:pt idx="114">
                  <c:v>6.2</c:v>
                </c:pt>
                <c:pt idx="115">
                  <c:v>6.4</c:v>
                </c:pt>
                <c:pt idx="116">
                  <c:v>6.6</c:v>
                </c:pt>
                <c:pt idx="117">
                  <c:v>6.8</c:v>
                </c:pt>
                <c:pt idx="118">
                  <c:v>7</c:v>
                </c:pt>
                <c:pt idx="119">
                  <c:v>7.2</c:v>
                </c:pt>
                <c:pt idx="120">
                  <c:v>7.4</c:v>
                </c:pt>
                <c:pt idx="121">
                  <c:v>7.6</c:v>
                </c:pt>
                <c:pt idx="122">
                  <c:v>7.8</c:v>
                </c:pt>
                <c:pt idx="123">
                  <c:v>8</c:v>
                </c:pt>
                <c:pt idx="124">
                  <c:v>8.5</c:v>
                </c:pt>
                <c:pt idx="125">
                  <c:v>9</c:v>
                </c:pt>
                <c:pt idx="126">
                  <c:v>9.5</c:v>
                </c:pt>
                <c:pt idx="127">
                  <c:v>10</c:v>
                </c:pt>
                <c:pt idx="128">
                  <c:v>10.5</c:v>
                </c:pt>
                <c:pt idx="129">
                  <c:v>11</c:v>
                </c:pt>
                <c:pt idx="130">
                  <c:v>11.5</c:v>
                </c:pt>
                <c:pt idx="131">
                  <c:v>12</c:v>
                </c:pt>
                <c:pt idx="132">
                  <c:v>12.5</c:v>
                </c:pt>
                <c:pt idx="133">
                  <c:v>13</c:v>
                </c:pt>
                <c:pt idx="134">
                  <c:v>15</c:v>
                </c:pt>
                <c:pt idx="135">
                  <c:v>15.5</c:v>
                </c:pt>
                <c:pt idx="136">
                  <c:v>16</c:v>
                </c:pt>
                <c:pt idx="137">
                  <c:v>16.5</c:v>
                </c:pt>
                <c:pt idx="138">
                  <c:v>17</c:v>
                </c:pt>
                <c:pt idx="139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F7-0541-98C4-80EA0D77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784639"/>
        <c:axId val="1517385023"/>
      </c:scatterChart>
      <c:valAx>
        <c:axId val="15177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85023"/>
        <c:crosses val="autoZero"/>
        <c:crossBetween val="midCat"/>
      </c:valAx>
      <c:valAx>
        <c:axId val="15173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568818</xdr:colOff>
      <xdr:row>3</xdr:row>
      <xdr:rowOff>136300</xdr:rowOff>
    </xdr:from>
    <xdr:to>
      <xdr:col>11</xdr:col>
      <xdr:colOff>246845</xdr:colOff>
      <xdr:row>18</xdr:row>
      <xdr:rowOff>62247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BACFF-D3A3-AF98-519E-EC83C5EA3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42930</xdr:colOff>
      <xdr:row>3</xdr:row>
      <xdr:rowOff>136300</xdr:rowOff>
    </xdr:from>
    <xdr:to>
      <xdr:col>11</xdr:col>
      <xdr:colOff>332705</xdr:colOff>
      <xdr:row>30</xdr:row>
      <xdr:rowOff>16099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1BCBA-8079-62D3-8A07-2662D38CF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227292</xdr:colOff>
      <xdr:row>0</xdr:row>
      <xdr:rowOff>22526</xdr:rowOff>
    </xdr:from>
    <xdr:to>
      <xdr:col>21</xdr:col>
      <xdr:colOff>154335</xdr:colOff>
      <xdr:row>29</xdr:row>
      <xdr:rowOff>24932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17DDB-3E95-42E4-581D-880FF2183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248434</xdr:colOff>
      <xdr:row>2</xdr:row>
      <xdr:rowOff>101522</xdr:rowOff>
    </xdr:from>
    <xdr:to>
      <xdr:col>10</xdr:col>
      <xdr:colOff>546556</xdr:colOff>
      <xdr:row>30</xdr:row>
      <xdr:rowOff>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2ABBD-5883-5030-38FA-F9991887B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44769</xdr:colOff>
      <xdr:row>1</xdr:row>
      <xdr:rowOff>5180</xdr:rowOff>
    </xdr:from>
    <xdr:to>
      <xdr:col>16</xdr:col>
      <xdr:colOff>57816</xdr:colOff>
      <xdr:row>21</xdr:row>
      <xdr:rowOff>72271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EECDA-3456-3BBE-17E8-DC83A087E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116736</xdr:colOff>
      <xdr:row>2</xdr:row>
      <xdr:rowOff>150725</xdr:rowOff>
    </xdr:from>
    <xdr:to>
      <xdr:col>11</xdr:col>
      <xdr:colOff>426224</xdr:colOff>
      <xdr:row>17</xdr:row>
      <xdr:rowOff>1506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89208-51F4-55ED-B3CF-2EA5D53FA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467244</xdr:colOff>
      <xdr:row>2</xdr:row>
      <xdr:rowOff>55877</xdr:rowOff>
    </xdr:from>
    <xdr:to>
      <xdr:col>14</xdr:col>
      <xdr:colOff>343717</xdr:colOff>
      <xdr:row>23</xdr:row>
      <xdr:rowOff>56117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6AE17-2B30-C993-142C-B2129B4B0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7E1F-8B57-7B4E-A991-BF6ECAE1C443}">
  <dimension ref="B2:C43"/>
  <sheetViews>
    <sheetView zoomScaleNormal="80" zoomScaleSheetLayoutView="100" workbookViewId="0">
      <selection activeCell="C48" sqref="C48"/>
    </sheetView>
  </sheetViews>
  <sheetFormatPr defaultRowHeight="15" x14ac:dyDescent="0.2"/>
  <cols>
    <col min="2" max="2" width="10.35546875" customWidth="1"/>
    <col min="3" max="3" width="14.66015625" customWidth="1"/>
  </cols>
  <sheetData>
    <row r="2" spans="2:3" x14ac:dyDescent="0.2">
      <c r="B2" t="s">
        <v>1</v>
      </c>
      <c r="C2" t="s">
        <v>0</v>
      </c>
    </row>
    <row r="3" spans="2:3" x14ac:dyDescent="0.2">
      <c r="B3">
        <v>23</v>
      </c>
      <c r="C3">
        <v>0</v>
      </c>
    </row>
    <row r="4" spans="2:3" x14ac:dyDescent="0.2">
      <c r="B4">
        <v>24</v>
      </c>
      <c r="C4">
        <v>0.1</v>
      </c>
    </row>
    <row r="5" spans="2:3" x14ac:dyDescent="0.2">
      <c r="B5">
        <v>26</v>
      </c>
      <c r="C5">
        <v>0.2</v>
      </c>
    </row>
    <row r="6" spans="2:3" x14ac:dyDescent="0.2">
      <c r="B6">
        <v>28</v>
      </c>
      <c r="C6">
        <v>0.3</v>
      </c>
    </row>
    <row r="7" spans="2:3" x14ac:dyDescent="0.2">
      <c r="B7">
        <v>30</v>
      </c>
      <c r="C7">
        <v>0.4</v>
      </c>
    </row>
    <row r="8" spans="2:3" x14ac:dyDescent="0.2">
      <c r="B8">
        <v>32</v>
      </c>
      <c r="C8">
        <v>0.4</v>
      </c>
    </row>
    <row r="9" spans="2:3" x14ac:dyDescent="0.2">
      <c r="B9">
        <v>33</v>
      </c>
      <c r="C9">
        <v>0.5</v>
      </c>
    </row>
    <row r="10" spans="2:3" x14ac:dyDescent="0.2">
      <c r="B10">
        <v>35</v>
      </c>
      <c r="C10">
        <v>0.6</v>
      </c>
    </row>
    <row r="11" spans="2:3" x14ac:dyDescent="0.2">
      <c r="B11">
        <v>36</v>
      </c>
      <c r="C11">
        <v>0.6</v>
      </c>
    </row>
    <row r="12" spans="2:3" x14ac:dyDescent="0.2">
      <c r="B12">
        <v>37</v>
      </c>
      <c r="C12">
        <v>0.7</v>
      </c>
    </row>
    <row r="13" spans="2:3" x14ac:dyDescent="0.2">
      <c r="B13">
        <v>39</v>
      </c>
      <c r="C13">
        <v>0.7</v>
      </c>
    </row>
    <row r="14" spans="2:3" x14ac:dyDescent="0.2">
      <c r="B14">
        <v>40</v>
      </c>
      <c r="C14">
        <v>0.8</v>
      </c>
    </row>
    <row r="15" spans="2:3" x14ac:dyDescent="0.2">
      <c r="B15">
        <v>42</v>
      </c>
      <c r="C15">
        <v>0.9</v>
      </c>
    </row>
    <row r="16" spans="2:3" x14ac:dyDescent="0.2">
      <c r="B16">
        <v>44</v>
      </c>
      <c r="C16">
        <v>1</v>
      </c>
    </row>
    <row r="17" spans="2:3" x14ac:dyDescent="0.2">
      <c r="B17">
        <v>45</v>
      </c>
      <c r="C17">
        <v>1</v>
      </c>
    </row>
    <row r="18" spans="2:3" x14ac:dyDescent="0.2">
      <c r="B18">
        <v>47</v>
      </c>
      <c r="C18">
        <v>1.1000000000000001</v>
      </c>
    </row>
    <row r="19" spans="2:3" x14ac:dyDescent="0.2">
      <c r="B19">
        <v>49</v>
      </c>
      <c r="C19">
        <v>1.2</v>
      </c>
    </row>
    <row r="20" spans="2:3" x14ac:dyDescent="0.2">
      <c r="B20">
        <v>50</v>
      </c>
      <c r="C20">
        <v>1.2</v>
      </c>
    </row>
    <row r="21" spans="2:3" x14ac:dyDescent="0.2">
      <c r="B21">
        <v>52</v>
      </c>
      <c r="C21">
        <v>1.3</v>
      </c>
    </row>
    <row r="22" spans="2:3" x14ac:dyDescent="0.2">
      <c r="B22">
        <v>53</v>
      </c>
      <c r="C22">
        <v>1.4</v>
      </c>
    </row>
    <row r="23" spans="2:3" x14ac:dyDescent="0.2">
      <c r="B23">
        <v>54</v>
      </c>
      <c r="C23">
        <v>1.4</v>
      </c>
    </row>
    <row r="24" spans="2:3" x14ac:dyDescent="0.2">
      <c r="B24">
        <v>56</v>
      </c>
      <c r="C24">
        <v>1.5</v>
      </c>
    </row>
    <row r="25" spans="2:3" x14ac:dyDescent="0.2">
      <c r="B25">
        <v>58</v>
      </c>
      <c r="C25">
        <v>1.6</v>
      </c>
    </row>
    <row r="26" spans="2:3" x14ac:dyDescent="0.2">
      <c r="B26">
        <v>59</v>
      </c>
      <c r="C26">
        <v>1.6</v>
      </c>
    </row>
    <row r="27" spans="2:3" x14ac:dyDescent="0.2">
      <c r="B27">
        <v>61</v>
      </c>
      <c r="C27">
        <v>1.7</v>
      </c>
    </row>
    <row r="28" spans="2:3" x14ac:dyDescent="0.2">
      <c r="B28">
        <v>63</v>
      </c>
      <c r="C28">
        <v>1.8</v>
      </c>
    </row>
    <row r="29" spans="2:3" x14ac:dyDescent="0.2">
      <c r="B29">
        <v>65</v>
      </c>
      <c r="C29">
        <v>1.9</v>
      </c>
    </row>
    <row r="30" spans="2:3" x14ac:dyDescent="0.2">
      <c r="B30">
        <v>67</v>
      </c>
      <c r="C30">
        <v>1.9</v>
      </c>
    </row>
    <row r="31" spans="2:3" x14ac:dyDescent="0.2">
      <c r="B31">
        <v>68</v>
      </c>
      <c r="C31">
        <v>2</v>
      </c>
    </row>
    <row r="32" spans="2:3" x14ac:dyDescent="0.2">
      <c r="B32">
        <v>70</v>
      </c>
      <c r="C32">
        <v>2.1</v>
      </c>
    </row>
    <row r="33" spans="2:3" x14ac:dyDescent="0.2">
      <c r="B33">
        <v>72</v>
      </c>
      <c r="C33">
        <v>2.2000000000000002</v>
      </c>
    </row>
    <row r="34" spans="2:3" x14ac:dyDescent="0.2">
      <c r="B34">
        <v>74</v>
      </c>
      <c r="C34">
        <v>2.2999999999999998</v>
      </c>
    </row>
    <row r="35" spans="2:3" x14ac:dyDescent="0.2">
      <c r="B35">
        <v>76</v>
      </c>
      <c r="C35">
        <v>2.2999999999999998</v>
      </c>
    </row>
    <row r="36" spans="2:3" x14ac:dyDescent="0.2">
      <c r="B36">
        <v>77</v>
      </c>
      <c r="C36">
        <v>2.4</v>
      </c>
    </row>
    <row r="37" spans="2:3" x14ac:dyDescent="0.2">
      <c r="B37">
        <v>79</v>
      </c>
      <c r="C37">
        <v>2.5</v>
      </c>
    </row>
    <row r="38" spans="2:3" x14ac:dyDescent="0.2">
      <c r="B38">
        <v>81</v>
      </c>
      <c r="C38">
        <v>2.6</v>
      </c>
    </row>
    <row r="39" spans="2:3" x14ac:dyDescent="0.2">
      <c r="B39">
        <v>83</v>
      </c>
      <c r="C39">
        <v>2.6</v>
      </c>
    </row>
    <row r="40" spans="2:3" x14ac:dyDescent="0.2">
      <c r="B40">
        <v>84</v>
      </c>
      <c r="C40">
        <v>2.7</v>
      </c>
    </row>
    <row r="41" spans="2:3" x14ac:dyDescent="0.2">
      <c r="B41">
        <v>86</v>
      </c>
      <c r="C41">
        <v>2.8</v>
      </c>
    </row>
    <row r="42" spans="2:3" x14ac:dyDescent="0.2">
      <c r="B42">
        <v>88</v>
      </c>
      <c r="C42">
        <v>2.8</v>
      </c>
    </row>
    <row r="43" spans="2:3" x14ac:dyDescent="0.2">
      <c r="B43">
        <v>89</v>
      </c>
      <c r="C43">
        <v>2.9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B6ED-E205-9D46-8AC5-7600BEAA9CC1}">
  <dimension ref="B2:C39"/>
  <sheetViews>
    <sheetView zoomScaleNormal="80" zoomScaleSheetLayoutView="100" workbookViewId="0">
      <selection activeCell="Q18" sqref="Q18"/>
    </sheetView>
  </sheetViews>
  <sheetFormatPr defaultRowHeight="15" x14ac:dyDescent="0.2"/>
  <cols>
    <col min="2" max="2" width="10.76171875" customWidth="1"/>
    <col min="3" max="3" width="12.9140625" customWidth="1"/>
  </cols>
  <sheetData>
    <row r="2" spans="2:3" x14ac:dyDescent="0.2">
      <c r="B2" t="s">
        <v>1</v>
      </c>
      <c r="C2" t="s">
        <v>2</v>
      </c>
    </row>
    <row r="3" spans="2:3" x14ac:dyDescent="0.2">
      <c r="B3">
        <v>24</v>
      </c>
      <c r="C3">
        <v>12.05</v>
      </c>
    </row>
    <row r="4" spans="2:3" x14ac:dyDescent="0.2">
      <c r="B4">
        <v>26</v>
      </c>
      <c r="C4">
        <v>12.1</v>
      </c>
    </row>
    <row r="5" spans="2:3" x14ac:dyDescent="0.2">
      <c r="B5">
        <v>28</v>
      </c>
      <c r="C5">
        <v>12.2</v>
      </c>
    </row>
    <row r="6" spans="2:3" x14ac:dyDescent="0.2">
      <c r="B6">
        <v>30</v>
      </c>
      <c r="C6">
        <v>12.2</v>
      </c>
    </row>
    <row r="7" spans="2:3" x14ac:dyDescent="0.2">
      <c r="B7">
        <v>31</v>
      </c>
      <c r="C7">
        <v>12.3</v>
      </c>
    </row>
    <row r="8" spans="2:3" x14ac:dyDescent="0.2">
      <c r="B8">
        <v>33</v>
      </c>
      <c r="C8">
        <v>12.4</v>
      </c>
    </row>
    <row r="9" spans="2:3" x14ac:dyDescent="0.2">
      <c r="B9">
        <v>34</v>
      </c>
      <c r="C9">
        <v>12.4</v>
      </c>
    </row>
    <row r="10" spans="2:3" x14ac:dyDescent="0.2">
      <c r="B10">
        <v>36</v>
      </c>
      <c r="C10">
        <v>12.5</v>
      </c>
    </row>
    <row r="11" spans="2:3" x14ac:dyDescent="0.2">
      <c r="B11">
        <v>38</v>
      </c>
      <c r="C11">
        <v>12.6</v>
      </c>
    </row>
    <row r="12" spans="2:3" x14ac:dyDescent="0.2">
      <c r="B12">
        <v>40</v>
      </c>
      <c r="C12">
        <v>12.7</v>
      </c>
    </row>
    <row r="13" spans="2:3" x14ac:dyDescent="0.2">
      <c r="B13">
        <v>42</v>
      </c>
      <c r="C13">
        <v>12.8</v>
      </c>
    </row>
    <row r="14" spans="2:3" x14ac:dyDescent="0.2">
      <c r="B14">
        <v>44</v>
      </c>
      <c r="C14">
        <v>12.9</v>
      </c>
    </row>
    <row r="15" spans="2:3" x14ac:dyDescent="0.2">
      <c r="B15">
        <v>45</v>
      </c>
      <c r="C15">
        <v>12.9</v>
      </c>
    </row>
    <row r="16" spans="2:3" x14ac:dyDescent="0.2">
      <c r="B16">
        <v>47</v>
      </c>
      <c r="C16">
        <v>13</v>
      </c>
    </row>
    <row r="17" spans="2:3" x14ac:dyDescent="0.2">
      <c r="B17">
        <v>49</v>
      </c>
      <c r="C17">
        <v>13.1</v>
      </c>
    </row>
    <row r="18" spans="2:3" x14ac:dyDescent="0.2">
      <c r="B18">
        <v>51</v>
      </c>
      <c r="C18">
        <v>13.2</v>
      </c>
    </row>
    <row r="19" spans="2:3" x14ac:dyDescent="0.2">
      <c r="B19">
        <v>53</v>
      </c>
      <c r="C19">
        <v>13.3</v>
      </c>
    </row>
    <row r="20" spans="2:3" x14ac:dyDescent="0.2">
      <c r="B20">
        <v>55</v>
      </c>
      <c r="C20">
        <v>13.4</v>
      </c>
    </row>
    <row r="21" spans="2:3" x14ac:dyDescent="0.2">
      <c r="B21">
        <v>56</v>
      </c>
      <c r="C21">
        <v>13.4</v>
      </c>
    </row>
    <row r="22" spans="2:3" x14ac:dyDescent="0.2">
      <c r="B22">
        <v>58</v>
      </c>
      <c r="C22">
        <v>13.5</v>
      </c>
    </row>
    <row r="23" spans="2:3" x14ac:dyDescent="0.2">
      <c r="B23">
        <v>60</v>
      </c>
      <c r="C23">
        <v>13.6</v>
      </c>
    </row>
    <row r="24" spans="2:3" x14ac:dyDescent="0.2">
      <c r="B24">
        <v>62</v>
      </c>
      <c r="C24">
        <v>13.7</v>
      </c>
    </row>
    <row r="25" spans="2:3" x14ac:dyDescent="0.2">
      <c r="B25">
        <v>64</v>
      </c>
      <c r="C25">
        <v>13.8</v>
      </c>
    </row>
    <row r="26" spans="2:3" x14ac:dyDescent="0.2">
      <c r="B26">
        <v>65</v>
      </c>
      <c r="C26">
        <v>13.8</v>
      </c>
    </row>
    <row r="27" spans="2:3" x14ac:dyDescent="0.2">
      <c r="B27">
        <v>67</v>
      </c>
      <c r="C27">
        <v>13.9</v>
      </c>
    </row>
    <row r="28" spans="2:3" x14ac:dyDescent="0.2">
      <c r="B28">
        <v>69</v>
      </c>
      <c r="C28">
        <v>14</v>
      </c>
    </row>
    <row r="29" spans="2:3" x14ac:dyDescent="0.2">
      <c r="B29">
        <v>70</v>
      </c>
      <c r="C29">
        <v>14.1</v>
      </c>
    </row>
    <row r="30" spans="2:3" x14ac:dyDescent="0.2">
      <c r="B30">
        <v>72</v>
      </c>
      <c r="C30">
        <v>14.2</v>
      </c>
    </row>
    <row r="31" spans="2:3" x14ac:dyDescent="0.2">
      <c r="B31">
        <v>74</v>
      </c>
      <c r="C31">
        <v>14.3</v>
      </c>
    </row>
    <row r="32" spans="2:3" x14ac:dyDescent="0.2">
      <c r="B32">
        <v>76</v>
      </c>
      <c r="C32">
        <v>14.4</v>
      </c>
    </row>
    <row r="33" spans="2:3" x14ac:dyDescent="0.2">
      <c r="B33">
        <v>78</v>
      </c>
      <c r="C33">
        <v>14.5</v>
      </c>
    </row>
    <row r="34" spans="2:3" x14ac:dyDescent="0.2">
      <c r="B34">
        <v>80</v>
      </c>
      <c r="C34">
        <v>14.6</v>
      </c>
    </row>
    <row r="35" spans="2:3" x14ac:dyDescent="0.2">
      <c r="B35">
        <v>82</v>
      </c>
      <c r="C35">
        <v>14.7</v>
      </c>
    </row>
    <row r="36" spans="2:3" x14ac:dyDescent="0.2">
      <c r="B36">
        <v>84</v>
      </c>
      <c r="C36">
        <v>14.8</v>
      </c>
    </row>
    <row r="37" spans="2:3" x14ac:dyDescent="0.2">
      <c r="B37">
        <v>86</v>
      </c>
      <c r="C37">
        <v>14.9</v>
      </c>
    </row>
    <row r="38" spans="2:3" x14ac:dyDescent="0.2">
      <c r="B38">
        <v>87</v>
      </c>
      <c r="C38">
        <v>15</v>
      </c>
    </row>
    <row r="39" spans="2:3" x14ac:dyDescent="0.2">
      <c r="B39">
        <v>88</v>
      </c>
      <c r="C39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FAA3-5B64-0946-841D-601FC6E39E2F}">
  <dimension ref="B2:F124"/>
  <sheetViews>
    <sheetView zoomScaleNormal="80" zoomScaleSheetLayoutView="100" workbookViewId="0">
      <selection activeCell="F3" sqref="F3"/>
    </sheetView>
  </sheetViews>
  <sheetFormatPr defaultRowHeight="15" x14ac:dyDescent="0.2"/>
  <cols>
    <col min="2" max="2" width="10.22265625" customWidth="1"/>
    <col min="3" max="3" width="11.56640625" customWidth="1"/>
    <col min="6" max="6" width="12.5078125" bestFit="1" customWidth="1"/>
  </cols>
  <sheetData>
    <row r="2" spans="2:6" x14ac:dyDescent="0.2">
      <c r="B2" t="s">
        <v>1</v>
      </c>
      <c r="C2" t="s">
        <v>3</v>
      </c>
      <c r="F2" t="s">
        <v>15</v>
      </c>
    </row>
    <row r="3" spans="2:6" x14ac:dyDescent="0.2">
      <c r="B3">
        <v>28</v>
      </c>
      <c r="C3">
        <v>88.1</v>
      </c>
      <c r="F3">
        <f>LN(C3/242.25)*(1/-0.04)</f>
        <v>25.287442945718546</v>
      </c>
    </row>
    <row r="4" spans="2:6" x14ac:dyDescent="0.2">
      <c r="B4">
        <v>28.5</v>
      </c>
      <c r="C4">
        <v>85.2</v>
      </c>
      <c r="F4">
        <f t="shared" ref="F4:F67" si="0">LN(C4/242.25)*(1/-0.04)</f>
        <v>26.124220423390138</v>
      </c>
    </row>
    <row r="5" spans="2:6" x14ac:dyDescent="0.2">
      <c r="B5">
        <v>29</v>
      </c>
      <c r="C5">
        <v>83.9</v>
      </c>
      <c r="F5">
        <f t="shared" si="0"/>
        <v>26.508615932442876</v>
      </c>
    </row>
    <row r="6" spans="2:6" x14ac:dyDescent="0.2">
      <c r="B6">
        <v>29.5</v>
      </c>
      <c r="C6">
        <v>81.3</v>
      </c>
      <c r="F6">
        <f t="shared" si="0"/>
        <v>27.29560585542777</v>
      </c>
    </row>
    <row r="7" spans="2:6" x14ac:dyDescent="0.2">
      <c r="B7">
        <v>30</v>
      </c>
      <c r="C7">
        <v>80.3</v>
      </c>
      <c r="F7">
        <f t="shared" si="0"/>
        <v>27.605015745453994</v>
      </c>
    </row>
    <row r="8" spans="2:6" x14ac:dyDescent="0.2">
      <c r="B8">
        <v>30.5</v>
      </c>
      <c r="C8">
        <v>78.099999999999994</v>
      </c>
      <c r="F8">
        <f t="shared" si="0"/>
        <v>28.299504848130887</v>
      </c>
    </row>
    <row r="9" spans="2:6" x14ac:dyDescent="0.2">
      <c r="B9">
        <v>31</v>
      </c>
      <c r="C9">
        <v>76.7</v>
      </c>
      <c r="F9">
        <f t="shared" si="0"/>
        <v>28.751713559941628</v>
      </c>
    </row>
    <row r="10" spans="2:6" x14ac:dyDescent="0.2">
      <c r="B10">
        <v>31.5</v>
      </c>
      <c r="C10">
        <v>74.400000000000006</v>
      </c>
      <c r="F10">
        <f t="shared" si="0"/>
        <v>29.512857723295738</v>
      </c>
    </row>
    <row r="11" spans="2:6" x14ac:dyDescent="0.2">
      <c r="B11">
        <v>32</v>
      </c>
      <c r="C11">
        <v>73.2</v>
      </c>
      <c r="F11">
        <f t="shared" si="0"/>
        <v>29.919370745090241</v>
      </c>
    </row>
    <row r="12" spans="2:6" x14ac:dyDescent="0.2">
      <c r="B12">
        <v>32.5</v>
      </c>
      <c r="C12">
        <v>71.2</v>
      </c>
      <c r="F12">
        <f t="shared" si="0"/>
        <v>30.611935808823638</v>
      </c>
    </row>
    <row r="13" spans="2:6" x14ac:dyDescent="0.2">
      <c r="B13">
        <v>33</v>
      </c>
      <c r="C13">
        <v>69.7</v>
      </c>
      <c r="F13">
        <f t="shared" si="0"/>
        <v>31.144248325109935</v>
      </c>
    </row>
    <row r="14" spans="2:6" x14ac:dyDescent="0.2">
      <c r="B14">
        <v>33.5</v>
      </c>
      <c r="C14">
        <v>67.7</v>
      </c>
      <c r="F14">
        <f t="shared" si="0"/>
        <v>31.872101771316157</v>
      </c>
    </row>
    <row r="15" spans="2:6" x14ac:dyDescent="0.2">
      <c r="B15">
        <v>34</v>
      </c>
      <c r="C15">
        <v>67.400000000000006</v>
      </c>
      <c r="F15">
        <f t="shared" si="0"/>
        <v>31.983130821315353</v>
      </c>
    </row>
    <row r="16" spans="2:6" x14ac:dyDescent="0.2">
      <c r="B16">
        <v>34.5</v>
      </c>
      <c r="C16">
        <v>65.5</v>
      </c>
      <c r="F16">
        <f t="shared" si="0"/>
        <v>32.698002703241734</v>
      </c>
    </row>
    <row r="17" spans="2:6" x14ac:dyDescent="0.2">
      <c r="B17">
        <v>35</v>
      </c>
      <c r="C17">
        <v>64.099999999999994</v>
      </c>
      <c r="F17">
        <f t="shared" si="0"/>
        <v>33.238147171106284</v>
      </c>
    </row>
    <row r="18" spans="2:6" x14ac:dyDescent="0.2">
      <c r="B18">
        <v>35.5</v>
      </c>
      <c r="C18">
        <v>62.7</v>
      </c>
      <c r="F18">
        <f t="shared" si="0"/>
        <v>33.790220078300017</v>
      </c>
    </row>
    <row r="19" spans="2:6" x14ac:dyDescent="0.2">
      <c r="B19">
        <v>36</v>
      </c>
      <c r="C19">
        <v>61.9</v>
      </c>
      <c r="F19">
        <f t="shared" si="0"/>
        <v>34.111251777008128</v>
      </c>
    </row>
    <row r="20" spans="2:6" x14ac:dyDescent="0.2">
      <c r="B20">
        <v>36.5</v>
      </c>
      <c r="C20">
        <v>59.8</v>
      </c>
      <c r="F20">
        <f t="shared" si="0"/>
        <v>34.974114745357241</v>
      </c>
    </row>
    <row r="21" spans="2:6" x14ac:dyDescent="0.2">
      <c r="B21">
        <v>37</v>
      </c>
      <c r="C21">
        <v>58.5</v>
      </c>
      <c r="F21">
        <f t="shared" si="0"/>
        <v>35.523587413326617</v>
      </c>
    </row>
    <row r="22" spans="2:6" x14ac:dyDescent="0.2">
      <c r="B22">
        <v>37.5</v>
      </c>
      <c r="C22">
        <v>57.4</v>
      </c>
      <c r="F22">
        <f t="shared" si="0"/>
        <v>35.998148686133874</v>
      </c>
    </row>
    <row r="23" spans="2:6" x14ac:dyDescent="0.2">
      <c r="B23">
        <v>38</v>
      </c>
      <c r="C23">
        <v>56.3</v>
      </c>
      <c r="F23">
        <f t="shared" si="0"/>
        <v>36.481892890630775</v>
      </c>
    </row>
    <row r="24" spans="2:6" x14ac:dyDescent="0.2">
      <c r="B24">
        <v>38.5</v>
      </c>
      <c r="C24">
        <v>55</v>
      </c>
      <c r="F24">
        <f t="shared" si="0"/>
        <v>37.06592663846012</v>
      </c>
    </row>
    <row r="25" spans="2:6" x14ac:dyDescent="0.2">
      <c r="B25">
        <v>39</v>
      </c>
      <c r="C25">
        <v>54.1</v>
      </c>
      <c r="F25">
        <f t="shared" si="0"/>
        <v>37.478401622960995</v>
      </c>
    </row>
    <row r="26" spans="2:6" x14ac:dyDescent="0.2">
      <c r="B26">
        <v>39.5</v>
      </c>
      <c r="C26">
        <v>52.8</v>
      </c>
      <c r="F26">
        <f t="shared" si="0"/>
        <v>38.0864765014665</v>
      </c>
    </row>
    <row r="27" spans="2:6" x14ac:dyDescent="0.2">
      <c r="B27">
        <v>40</v>
      </c>
      <c r="C27">
        <v>51.7</v>
      </c>
      <c r="F27">
        <f t="shared" si="0"/>
        <v>38.612811731412307</v>
      </c>
    </row>
    <row r="28" spans="2:6" x14ac:dyDescent="0.2">
      <c r="B28">
        <v>40.5</v>
      </c>
      <c r="C28">
        <v>50.6</v>
      </c>
      <c r="F28">
        <f t="shared" si="0"/>
        <v>39.150466861936394</v>
      </c>
    </row>
    <row r="29" spans="2:6" x14ac:dyDescent="0.2">
      <c r="B29">
        <v>41</v>
      </c>
      <c r="C29">
        <v>49.7</v>
      </c>
      <c r="F29">
        <f t="shared" si="0"/>
        <v>39.599132941707317</v>
      </c>
    </row>
    <row r="30" spans="2:6" x14ac:dyDescent="0.2">
      <c r="B30">
        <v>41.5</v>
      </c>
      <c r="C30">
        <v>48.8</v>
      </c>
      <c r="F30">
        <f t="shared" si="0"/>
        <v>40.055998447794359</v>
      </c>
    </row>
    <row r="31" spans="2:6" x14ac:dyDescent="0.2">
      <c r="B31">
        <v>42</v>
      </c>
      <c r="C31">
        <v>47.8</v>
      </c>
      <c r="F31">
        <f t="shared" si="0"/>
        <v>40.573615281836631</v>
      </c>
    </row>
    <row r="32" spans="2:6" x14ac:dyDescent="0.2">
      <c r="B32">
        <v>42.5</v>
      </c>
      <c r="C32">
        <v>46.7</v>
      </c>
      <c r="F32">
        <f t="shared" si="0"/>
        <v>41.155652152400599</v>
      </c>
    </row>
    <row r="33" spans="2:6" x14ac:dyDescent="0.2">
      <c r="B33">
        <v>43</v>
      </c>
      <c r="C33">
        <v>45.5</v>
      </c>
      <c r="F33">
        <f t="shared" si="0"/>
        <v>41.806448120349273</v>
      </c>
    </row>
    <row r="34" spans="2:6" x14ac:dyDescent="0.2">
      <c r="B34">
        <v>43.5</v>
      </c>
      <c r="C34">
        <v>44.7</v>
      </c>
      <c r="F34">
        <f t="shared" si="0"/>
        <v>42.249918728783811</v>
      </c>
    </row>
    <row r="35" spans="2:6" x14ac:dyDescent="0.2">
      <c r="B35">
        <v>44</v>
      </c>
      <c r="C35">
        <v>43.9</v>
      </c>
      <c r="F35">
        <f t="shared" si="0"/>
        <v>42.701398267243754</v>
      </c>
    </row>
    <row r="36" spans="2:6" x14ac:dyDescent="0.2">
      <c r="B36">
        <v>44.5</v>
      </c>
      <c r="C36">
        <v>43</v>
      </c>
      <c r="F36">
        <f t="shared" si="0"/>
        <v>43.219253376932834</v>
      </c>
    </row>
    <row r="37" spans="2:6" x14ac:dyDescent="0.2">
      <c r="B37">
        <v>45</v>
      </c>
      <c r="C37">
        <v>42.4</v>
      </c>
      <c r="F37">
        <f t="shared" si="0"/>
        <v>43.57054721332409</v>
      </c>
    </row>
    <row r="38" spans="2:6" x14ac:dyDescent="0.2">
      <c r="B38">
        <v>45.5</v>
      </c>
      <c r="C38">
        <v>41.4</v>
      </c>
      <c r="F38">
        <f t="shared" si="0"/>
        <v>44.167234248490175</v>
      </c>
    </row>
    <row r="39" spans="2:6" x14ac:dyDescent="0.2">
      <c r="B39">
        <v>46</v>
      </c>
      <c r="C39">
        <v>40.6</v>
      </c>
      <c r="F39">
        <f t="shared" si="0"/>
        <v>44.655054604079716</v>
      </c>
    </row>
    <row r="40" spans="2:6" x14ac:dyDescent="0.2">
      <c r="B40">
        <v>46.5</v>
      </c>
      <c r="C40">
        <v>39.9</v>
      </c>
      <c r="F40">
        <f t="shared" si="0"/>
        <v>45.089848171876447</v>
      </c>
    </row>
    <row r="41" spans="2:6" x14ac:dyDescent="0.2">
      <c r="B41">
        <v>47</v>
      </c>
      <c r="C41">
        <v>39.200000000000003</v>
      </c>
      <c r="F41">
        <f t="shared" si="0"/>
        <v>45.532337599361469</v>
      </c>
    </row>
    <row r="42" spans="2:6" x14ac:dyDescent="0.2">
      <c r="B42">
        <v>47.5</v>
      </c>
      <c r="C42">
        <v>38.299999999999997</v>
      </c>
      <c r="F42">
        <f t="shared" si="0"/>
        <v>46.113008864606883</v>
      </c>
    </row>
    <row r="43" spans="2:6" x14ac:dyDescent="0.2">
      <c r="B43">
        <v>48</v>
      </c>
      <c r="C43">
        <v>37.9</v>
      </c>
      <c r="F43">
        <f t="shared" si="0"/>
        <v>46.375478467062372</v>
      </c>
    </row>
    <row r="44" spans="2:6" x14ac:dyDescent="0.2">
      <c r="B44">
        <v>48.5</v>
      </c>
      <c r="C44">
        <v>36.799999999999997</v>
      </c>
      <c r="F44">
        <f t="shared" si="0"/>
        <v>47.11181013989976</v>
      </c>
    </row>
    <row r="45" spans="2:6" x14ac:dyDescent="0.2">
      <c r="B45">
        <v>49</v>
      </c>
      <c r="C45">
        <v>36.299999999999997</v>
      </c>
      <c r="F45">
        <f t="shared" si="0"/>
        <v>47.453812737501764</v>
      </c>
    </row>
    <row r="46" spans="2:6" x14ac:dyDescent="0.2">
      <c r="B46">
        <v>49.5</v>
      </c>
      <c r="C46">
        <v>35.299999999999997</v>
      </c>
      <c r="F46">
        <f t="shared" si="0"/>
        <v>48.152182170790617</v>
      </c>
    </row>
    <row r="47" spans="2:6" x14ac:dyDescent="0.2">
      <c r="B47">
        <v>50</v>
      </c>
      <c r="C47">
        <v>34.700000000000003</v>
      </c>
      <c r="F47">
        <f t="shared" si="0"/>
        <v>48.580764095451549</v>
      </c>
    </row>
    <row r="48" spans="2:6" x14ac:dyDescent="0.2">
      <c r="B48">
        <v>50.5</v>
      </c>
      <c r="C48">
        <v>34</v>
      </c>
      <c r="F48">
        <f t="shared" si="0"/>
        <v>49.09024315386786</v>
      </c>
    </row>
    <row r="49" spans="2:6" x14ac:dyDescent="0.2">
      <c r="B49">
        <v>51</v>
      </c>
      <c r="C49">
        <v>33.299999999999997</v>
      </c>
      <c r="F49">
        <f t="shared" si="0"/>
        <v>49.610321344611933</v>
      </c>
    </row>
    <row r="50" spans="2:6" x14ac:dyDescent="0.2">
      <c r="B50">
        <v>51.5</v>
      </c>
      <c r="C50">
        <v>32.9</v>
      </c>
      <c r="F50">
        <f t="shared" si="0"/>
        <v>49.912439824988738</v>
      </c>
    </row>
    <row r="51" spans="2:6" x14ac:dyDescent="0.2">
      <c r="B51">
        <v>52</v>
      </c>
      <c r="C51">
        <v>32.299999999999997</v>
      </c>
      <c r="F51">
        <f t="shared" si="0"/>
        <v>50.372575513556619</v>
      </c>
    </row>
    <row r="52" spans="2:6" x14ac:dyDescent="0.2">
      <c r="B52">
        <v>52.5</v>
      </c>
      <c r="C52">
        <v>31.6</v>
      </c>
      <c r="F52">
        <f t="shared" si="0"/>
        <v>50.920328254450233</v>
      </c>
    </row>
    <row r="53" spans="2:6" x14ac:dyDescent="0.2">
      <c r="B53">
        <v>53</v>
      </c>
      <c r="C53">
        <v>31.1</v>
      </c>
      <c r="F53">
        <f t="shared" si="0"/>
        <v>51.31906078964218</v>
      </c>
    </row>
    <row r="54" spans="2:6" x14ac:dyDescent="0.2">
      <c r="B54">
        <v>53.5</v>
      </c>
      <c r="C54">
        <v>30.5</v>
      </c>
      <c r="F54">
        <f t="shared" si="0"/>
        <v>51.806089178937739</v>
      </c>
    </row>
    <row r="55" spans="2:6" x14ac:dyDescent="0.2">
      <c r="B55">
        <v>54</v>
      </c>
      <c r="C55">
        <v>30.1</v>
      </c>
      <c r="F55">
        <f t="shared" si="0"/>
        <v>52.13612697540114</v>
      </c>
    </row>
    <row r="56" spans="2:6" x14ac:dyDescent="0.2">
      <c r="B56">
        <v>54.5</v>
      </c>
      <c r="C56">
        <v>29.4</v>
      </c>
      <c r="F56">
        <f t="shared" si="0"/>
        <v>52.724389410655995</v>
      </c>
    </row>
    <row r="57" spans="2:6" x14ac:dyDescent="0.2">
      <c r="B57">
        <v>55</v>
      </c>
      <c r="C57">
        <v>28.8</v>
      </c>
      <c r="F57">
        <f t="shared" si="0"/>
        <v>53.239871590724384</v>
      </c>
    </row>
    <row r="58" spans="2:6" x14ac:dyDescent="0.2">
      <c r="B58">
        <v>55.5</v>
      </c>
      <c r="C58">
        <v>28.2</v>
      </c>
      <c r="F58">
        <f t="shared" si="0"/>
        <v>53.766206820670192</v>
      </c>
    </row>
    <row r="59" spans="2:6" x14ac:dyDescent="0.2">
      <c r="B59">
        <v>56</v>
      </c>
      <c r="C59">
        <v>27.6</v>
      </c>
      <c r="F59">
        <f t="shared" si="0"/>
        <v>54.303861951194285</v>
      </c>
    </row>
    <row r="60" spans="2:6" x14ac:dyDescent="0.2">
      <c r="B60">
        <v>56.5</v>
      </c>
      <c r="C60">
        <v>27</v>
      </c>
      <c r="F60">
        <f t="shared" si="0"/>
        <v>54.853334619163661</v>
      </c>
    </row>
    <row r="61" spans="2:6" x14ac:dyDescent="0.2">
      <c r="B61">
        <v>57</v>
      </c>
      <c r="C61">
        <v>26.5</v>
      </c>
      <c r="F61">
        <f t="shared" si="0"/>
        <v>55.320637944467478</v>
      </c>
    </row>
    <row r="62" spans="2:6" x14ac:dyDescent="0.2">
      <c r="B62">
        <v>57.5</v>
      </c>
      <c r="C62">
        <v>26</v>
      </c>
      <c r="F62">
        <f t="shared" si="0"/>
        <v>55.796842818734838</v>
      </c>
    </row>
    <row r="63" spans="2:6" x14ac:dyDescent="0.2">
      <c r="B63">
        <v>58</v>
      </c>
      <c r="C63">
        <v>25.6</v>
      </c>
      <c r="F63">
        <f t="shared" si="0"/>
        <v>56.184447482133969</v>
      </c>
    </row>
    <row r="64" spans="2:6" x14ac:dyDescent="0.2">
      <c r="B64">
        <v>58.5</v>
      </c>
      <c r="C64">
        <v>25.1</v>
      </c>
      <c r="F64">
        <f t="shared" si="0"/>
        <v>56.677560115828427</v>
      </c>
    </row>
    <row r="65" spans="2:6" x14ac:dyDescent="0.2">
      <c r="B65">
        <v>59</v>
      </c>
      <c r="C65">
        <v>24.7</v>
      </c>
      <c r="F65">
        <f t="shared" si="0"/>
        <v>57.079175178423604</v>
      </c>
    </row>
    <row r="66" spans="2:6" x14ac:dyDescent="0.2">
      <c r="B66">
        <v>59.5</v>
      </c>
      <c r="C66">
        <v>24</v>
      </c>
      <c r="F66">
        <f t="shared" si="0"/>
        <v>57.797910510573246</v>
      </c>
    </row>
    <row r="67" spans="2:6" x14ac:dyDescent="0.2">
      <c r="B67">
        <v>60</v>
      </c>
      <c r="C67">
        <v>23.6</v>
      </c>
      <c r="F67">
        <f t="shared" si="0"/>
        <v>58.218088468482776</v>
      </c>
    </row>
    <row r="68" spans="2:6" x14ac:dyDescent="0.2">
      <c r="B68">
        <v>60.5</v>
      </c>
      <c r="C68">
        <v>23.1</v>
      </c>
      <c r="F68">
        <f t="shared" ref="F68:F124" si="1">LN(C68/242.25)*(1/-0.04)</f>
        <v>58.753440831078194</v>
      </c>
    </row>
    <row r="69" spans="2:6" x14ac:dyDescent="0.2">
      <c r="B69">
        <v>61</v>
      </c>
      <c r="C69">
        <v>22.8</v>
      </c>
      <c r="F69">
        <f t="shared" si="1"/>
        <v>59.080242870262012</v>
      </c>
    </row>
    <row r="70" spans="2:6" x14ac:dyDescent="0.2">
      <c r="B70">
        <v>61.5</v>
      </c>
      <c r="C70">
        <v>22.2</v>
      </c>
      <c r="F70">
        <f t="shared" si="1"/>
        <v>59.746949047316043</v>
      </c>
    </row>
    <row r="71" spans="2:6" x14ac:dyDescent="0.2">
      <c r="B71">
        <v>62</v>
      </c>
      <c r="C71">
        <v>21.7</v>
      </c>
      <c r="F71">
        <f t="shared" si="1"/>
        <v>60.316449755611544</v>
      </c>
    </row>
    <row r="72" spans="2:6" x14ac:dyDescent="0.2">
      <c r="B72">
        <v>62.5</v>
      </c>
      <c r="C72">
        <v>21.3</v>
      </c>
      <c r="F72">
        <f t="shared" si="1"/>
        <v>60.781579451387401</v>
      </c>
    </row>
    <row r="73" spans="2:6" x14ac:dyDescent="0.2">
      <c r="B73">
        <v>63</v>
      </c>
      <c r="C73">
        <v>20.9</v>
      </c>
      <c r="F73">
        <f t="shared" si="1"/>
        <v>61.255527295002757</v>
      </c>
    </row>
    <row r="74" spans="2:6" x14ac:dyDescent="0.2">
      <c r="B74">
        <v>63.5</v>
      </c>
      <c r="C74">
        <v>20.5</v>
      </c>
      <c r="F74">
        <f t="shared" si="1"/>
        <v>61.738634115662826</v>
      </c>
    </row>
    <row r="75" spans="2:6" x14ac:dyDescent="0.2">
      <c r="B75">
        <v>64</v>
      </c>
      <c r="C75">
        <v>20.2</v>
      </c>
      <c r="F75">
        <f t="shared" si="1"/>
        <v>62.107191159092913</v>
      </c>
    </row>
    <row r="76" spans="2:6" x14ac:dyDescent="0.2">
      <c r="B76">
        <v>64.5</v>
      </c>
      <c r="C76">
        <v>19.7</v>
      </c>
      <c r="F76">
        <f t="shared" si="1"/>
        <v>62.733790375673323</v>
      </c>
    </row>
    <row r="77" spans="2:6" x14ac:dyDescent="0.2">
      <c r="B77">
        <v>65</v>
      </c>
      <c r="C77">
        <v>19.399999999999999</v>
      </c>
      <c r="F77">
        <f t="shared" si="1"/>
        <v>63.117429617539834</v>
      </c>
    </row>
    <row r="78" spans="2:6" x14ac:dyDescent="0.2">
      <c r="B78">
        <v>65.5</v>
      </c>
      <c r="C78">
        <v>19.100000000000001</v>
      </c>
      <c r="F78">
        <f t="shared" si="1"/>
        <v>63.507047892957281</v>
      </c>
    </row>
    <row r="79" spans="2:6" x14ac:dyDescent="0.2">
      <c r="B79">
        <v>66</v>
      </c>
      <c r="C79">
        <v>18.8</v>
      </c>
      <c r="F79">
        <f t="shared" si="1"/>
        <v>63.902834523374295</v>
      </c>
    </row>
    <row r="80" spans="2:6" x14ac:dyDescent="0.2">
      <c r="B80">
        <v>66.5</v>
      </c>
      <c r="C80">
        <v>18.3</v>
      </c>
      <c r="F80">
        <f t="shared" si="1"/>
        <v>64.576729773087507</v>
      </c>
    </row>
    <row r="81" spans="2:6" x14ac:dyDescent="0.2">
      <c r="B81">
        <v>67</v>
      </c>
      <c r="C81">
        <v>18</v>
      </c>
      <c r="F81">
        <f t="shared" si="1"/>
        <v>64.989962321867779</v>
      </c>
    </row>
    <row r="82" spans="2:6" x14ac:dyDescent="0.2">
      <c r="B82">
        <v>67.5</v>
      </c>
      <c r="C82">
        <v>17.7</v>
      </c>
      <c r="F82">
        <f t="shared" si="1"/>
        <v>65.410140279777309</v>
      </c>
    </row>
    <row r="83" spans="2:6" x14ac:dyDescent="0.2">
      <c r="B83">
        <v>68</v>
      </c>
      <c r="C83">
        <v>17.3</v>
      </c>
      <c r="F83">
        <f t="shared" si="1"/>
        <v>65.981593731678558</v>
      </c>
    </row>
    <row r="84" spans="2:6" x14ac:dyDescent="0.2">
      <c r="B84">
        <v>68.5</v>
      </c>
      <c r="C84">
        <v>17.100000000000001</v>
      </c>
      <c r="F84">
        <f t="shared" si="1"/>
        <v>66.272294681556531</v>
      </c>
    </row>
    <row r="85" spans="2:6" x14ac:dyDescent="0.2">
      <c r="B85">
        <v>69</v>
      </c>
      <c r="C85">
        <v>16.7</v>
      </c>
      <c r="F85">
        <f t="shared" si="1"/>
        <v>66.864038283704147</v>
      </c>
    </row>
    <row r="86" spans="2:6" x14ac:dyDescent="0.2">
      <c r="B86">
        <v>69.5</v>
      </c>
      <c r="C86">
        <v>16.5</v>
      </c>
      <c r="F86">
        <f t="shared" si="1"/>
        <v>67.165246746608517</v>
      </c>
    </row>
    <row r="87" spans="2:6" x14ac:dyDescent="0.2">
      <c r="B87">
        <v>70</v>
      </c>
      <c r="C87">
        <v>16.2</v>
      </c>
      <c r="F87">
        <f t="shared" si="1"/>
        <v>67.623975213313429</v>
      </c>
    </row>
    <row r="88" spans="2:6" x14ac:dyDescent="0.2">
      <c r="B88">
        <v>70.5</v>
      </c>
      <c r="C88">
        <v>15.9</v>
      </c>
      <c r="F88">
        <f t="shared" si="1"/>
        <v>68.091278538617246</v>
      </c>
    </row>
    <row r="89" spans="2:6" x14ac:dyDescent="0.2">
      <c r="B89">
        <v>71</v>
      </c>
      <c r="C89">
        <v>15.6</v>
      </c>
      <c r="F89">
        <f t="shared" si="1"/>
        <v>68.567483412884613</v>
      </c>
    </row>
    <row r="90" spans="2:6" x14ac:dyDescent="0.2">
      <c r="B90">
        <v>71.5</v>
      </c>
      <c r="C90">
        <v>15.4</v>
      </c>
      <c r="F90">
        <f t="shared" si="1"/>
        <v>68.890068533782298</v>
      </c>
    </row>
    <row r="91" spans="2:6" x14ac:dyDescent="0.2">
      <c r="B91">
        <v>72</v>
      </c>
      <c r="C91">
        <v>15.1</v>
      </c>
      <c r="F91">
        <f t="shared" si="1"/>
        <v>69.381887673749929</v>
      </c>
    </row>
    <row r="92" spans="2:6" x14ac:dyDescent="0.2">
      <c r="B92">
        <v>72.5</v>
      </c>
      <c r="C92">
        <v>14.8</v>
      </c>
      <c r="F92">
        <f t="shared" si="1"/>
        <v>69.883576750020154</v>
      </c>
    </row>
    <row r="93" spans="2:6" x14ac:dyDescent="0.2">
      <c r="B93">
        <v>73</v>
      </c>
      <c r="C93">
        <v>14.6</v>
      </c>
      <c r="F93">
        <f t="shared" si="1"/>
        <v>70.223718051414622</v>
      </c>
    </row>
    <row r="94" spans="2:6" x14ac:dyDescent="0.2">
      <c r="B94">
        <v>73.5</v>
      </c>
      <c r="C94">
        <v>14.2</v>
      </c>
      <c r="F94">
        <f t="shared" si="1"/>
        <v>70.918207154091519</v>
      </c>
    </row>
    <row r="95" spans="2:6" x14ac:dyDescent="0.2">
      <c r="B95">
        <v>74</v>
      </c>
      <c r="C95">
        <v>14</v>
      </c>
      <c r="F95">
        <f t="shared" si="1"/>
        <v>71.272823028890429</v>
      </c>
    </row>
    <row r="96" spans="2:6" x14ac:dyDescent="0.2">
      <c r="B96">
        <v>74.5</v>
      </c>
      <c r="C96">
        <v>13.7</v>
      </c>
      <c r="F96">
        <f t="shared" si="1"/>
        <v>71.814360448419905</v>
      </c>
    </row>
    <row r="97" spans="2:6" x14ac:dyDescent="0.2">
      <c r="B97">
        <v>75</v>
      </c>
      <c r="C97">
        <v>13.5</v>
      </c>
      <c r="F97">
        <f t="shared" si="1"/>
        <v>72.182014133162298</v>
      </c>
    </row>
    <row r="98" spans="2:6" x14ac:dyDescent="0.2">
      <c r="B98">
        <v>75.5</v>
      </c>
      <c r="C98">
        <v>13.3</v>
      </c>
      <c r="F98">
        <f t="shared" si="1"/>
        <v>72.55515538857918</v>
      </c>
    </row>
    <row r="99" spans="2:6" x14ac:dyDescent="0.2">
      <c r="B99">
        <v>76</v>
      </c>
      <c r="C99">
        <v>13.1</v>
      </c>
      <c r="F99">
        <f t="shared" si="1"/>
        <v>72.933950514094249</v>
      </c>
    </row>
    <row r="100" spans="2:6" x14ac:dyDescent="0.2">
      <c r="B100">
        <v>76.5</v>
      </c>
      <c r="C100">
        <v>12.9</v>
      </c>
      <c r="F100">
        <f t="shared" si="1"/>
        <v>73.318573485081231</v>
      </c>
    </row>
    <row r="101" spans="2:6" x14ac:dyDescent="0.2">
      <c r="B101">
        <v>77</v>
      </c>
      <c r="C101">
        <v>12.6</v>
      </c>
      <c r="F101">
        <f t="shared" si="1"/>
        <v>73.906835920336079</v>
      </c>
    </row>
    <row r="102" spans="2:6" x14ac:dyDescent="0.2">
      <c r="B102">
        <v>77.5</v>
      </c>
      <c r="C102">
        <v>12.4</v>
      </c>
      <c r="F102">
        <f t="shared" si="1"/>
        <v>74.306844453997115</v>
      </c>
    </row>
    <row r="103" spans="2:6" x14ac:dyDescent="0.2">
      <c r="B103">
        <v>78</v>
      </c>
      <c r="C103">
        <v>12.2</v>
      </c>
      <c r="F103">
        <f t="shared" si="1"/>
        <v>74.713357475791625</v>
      </c>
    </row>
    <row r="104" spans="2:6" x14ac:dyDescent="0.2">
      <c r="B104">
        <v>78.5</v>
      </c>
      <c r="C104">
        <v>12</v>
      </c>
      <c r="F104">
        <f t="shared" si="1"/>
        <v>75.126590024571883</v>
      </c>
    </row>
    <row r="105" spans="2:6" x14ac:dyDescent="0.2">
      <c r="B105">
        <v>79</v>
      </c>
      <c r="C105">
        <v>11.7</v>
      </c>
      <c r="F105">
        <f t="shared" si="1"/>
        <v>75.759535224179132</v>
      </c>
    </row>
    <row r="106" spans="2:6" x14ac:dyDescent="0.2">
      <c r="B106">
        <v>79.5</v>
      </c>
      <c r="C106">
        <v>11.5</v>
      </c>
      <c r="F106">
        <f t="shared" si="1"/>
        <v>76.190580385041784</v>
      </c>
    </row>
    <row r="107" spans="2:6" x14ac:dyDescent="0.2">
      <c r="B107">
        <v>80</v>
      </c>
      <c r="C107">
        <v>11.3</v>
      </c>
      <c r="F107">
        <f t="shared" si="1"/>
        <v>76.629188126314517</v>
      </c>
    </row>
    <row r="108" spans="2:6" x14ac:dyDescent="0.2">
      <c r="B108">
        <v>80.5</v>
      </c>
      <c r="C108">
        <v>11.1</v>
      </c>
      <c r="F108">
        <f t="shared" si="1"/>
        <v>77.075628561314673</v>
      </c>
    </row>
    <row r="109" spans="2:6" x14ac:dyDescent="0.2">
      <c r="B109">
        <v>81</v>
      </c>
      <c r="C109">
        <v>10.9</v>
      </c>
      <c r="F109">
        <f t="shared" si="1"/>
        <v>77.530186538394446</v>
      </c>
    </row>
    <row r="110" spans="2:6" x14ac:dyDescent="0.2">
      <c r="B110">
        <v>81.5</v>
      </c>
      <c r="C110">
        <v>10.7</v>
      </c>
      <c r="F110">
        <f t="shared" si="1"/>
        <v>77.993162732575385</v>
      </c>
    </row>
    <row r="111" spans="2:6" x14ac:dyDescent="0.2">
      <c r="B111">
        <v>82</v>
      </c>
      <c r="C111">
        <v>10.5</v>
      </c>
      <c r="F111">
        <f t="shared" si="1"/>
        <v>78.464874840184947</v>
      </c>
    </row>
    <row r="112" spans="2:6" x14ac:dyDescent="0.2">
      <c r="B112">
        <v>82.5</v>
      </c>
      <c r="C112">
        <v>10.3</v>
      </c>
      <c r="F112">
        <f t="shared" si="1"/>
        <v>78.945658888382141</v>
      </c>
    </row>
    <row r="113" spans="2:6" x14ac:dyDescent="0.2">
      <c r="B113">
        <v>83</v>
      </c>
      <c r="C113">
        <v>10.199999999999999</v>
      </c>
      <c r="F113">
        <f t="shared" si="1"/>
        <v>79.189563262016264</v>
      </c>
    </row>
    <row r="114" spans="2:6" x14ac:dyDescent="0.2">
      <c r="B114">
        <v>83.5</v>
      </c>
      <c r="C114">
        <v>10</v>
      </c>
      <c r="F114">
        <f t="shared" si="1"/>
        <v>79.684628944420737</v>
      </c>
    </row>
    <row r="115" spans="2:6" x14ac:dyDescent="0.2">
      <c r="B115">
        <v>84</v>
      </c>
      <c r="C115">
        <v>9.8000000000000007</v>
      </c>
      <c r="F115">
        <f t="shared" si="1"/>
        <v>80.189696627358728</v>
      </c>
    </row>
    <row r="116" spans="2:6" x14ac:dyDescent="0.2">
      <c r="B116">
        <v>84.5</v>
      </c>
      <c r="C116">
        <v>9.6</v>
      </c>
      <c r="F116">
        <f t="shared" si="1"/>
        <v>80.705178807427131</v>
      </c>
    </row>
    <row r="117" spans="2:6" x14ac:dyDescent="0.2">
      <c r="B117">
        <v>85</v>
      </c>
      <c r="C117">
        <v>9.5</v>
      </c>
      <c r="F117">
        <f t="shared" si="1"/>
        <v>80.966961304109503</v>
      </c>
    </row>
    <row r="118" spans="2:6" x14ac:dyDescent="0.2">
      <c r="B118">
        <v>85.5</v>
      </c>
      <c r="C118">
        <v>9.3000000000000007</v>
      </c>
      <c r="F118">
        <f t="shared" si="1"/>
        <v>81.498896265291634</v>
      </c>
    </row>
    <row r="119" spans="2:6" x14ac:dyDescent="0.2">
      <c r="B119">
        <v>86</v>
      </c>
      <c r="C119">
        <v>9.1</v>
      </c>
      <c r="F119">
        <f t="shared" si="1"/>
        <v>82.042395931201781</v>
      </c>
    </row>
    <row r="120" spans="2:6" x14ac:dyDescent="0.2">
      <c r="B120">
        <v>86.5</v>
      </c>
      <c r="C120">
        <v>9</v>
      </c>
      <c r="F120">
        <f t="shared" si="1"/>
        <v>82.318641835866401</v>
      </c>
    </row>
    <row r="121" spans="2:6" x14ac:dyDescent="0.2">
      <c r="B121">
        <v>87</v>
      </c>
      <c r="C121">
        <v>8.9</v>
      </c>
      <c r="F121">
        <f t="shared" si="1"/>
        <v>82.597974350819541</v>
      </c>
    </row>
    <row r="122" spans="2:6" x14ac:dyDescent="0.2">
      <c r="B122">
        <v>87.5</v>
      </c>
      <c r="C122">
        <v>8.6999999999999993</v>
      </c>
      <c r="F122">
        <f t="shared" si="1"/>
        <v>83.16618062775845</v>
      </c>
    </row>
    <row r="123" spans="2:6" x14ac:dyDescent="0.2">
      <c r="B123">
        <v>88</v>
      </c>
      <c r="C123">
        <v>8.6</v>
      </c>
      <c r="F123">
        <f t="shared" si="1"/>
        <v>83.455201187785349</v>
      </c>
    </row>
    <row r="124" spans="2:6" x14ac:dyDescent="0.2">
      <c r="B124">
        <v>88.5</v>
      </c>
      <c r="C124">
        <v>8.5</v>
      </c>
      <c r="F124">
        <f t="shared" si="1"/>
        <v>83.747602181865119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7F4E-C261-1D4A-9728-527872E1AF07}">
  <dimension ref="B2:C66"/>
  <sheetViews>
    <sheetView zoomScaleNormal="80" zoomScaleSheetLayoutView="100" workbookViewId="0">
      <selection activeCell="W8" sqref="W8"/>
    </sheetView>
  </sheetViews>
  <sheetFormatPr defaultRowHeight="15" x14ac:dyDescent="0.2"/>
  <cols>
    <col min="2" max="2" width="9.953125" customWidth="1"/>
    <col min="3" max="3" width="11.56640625" customWidth="1"/>
  </cols>
  <sheetData>
    <row r="2" spans="2:3" x14ac:dyDescent="0.2">
      <c r="B2" t="s">
        <v>1</v>
      </c>
      <c r="C2" t="s">
        <v>4</v>
      </c>
    </row>
    <row r="3" spans="2:3" x14ac:dyDescent="0.2">
      <c r="B3">
        <v>26</v>
      </c>
      <c r="C3">
        <v>109.8</v>
      </c>
    </row>
    <row r="4" spans="2:3" x14ac:dyDescent="0.2">
      <c r="B4">
        <v>27</v>
      </c>
      <c r="C4">
        <v>110.2</v>
      </c>
    </row>
    <row r="5" spans="2:3" x14ac:dyDescent="0.2">
      <c r="B5">
        <v>28</v>
      </c>
      <c r="C5">
        <v>110.6</v>
      </c>
    </row>
    <row r="6" spans="2:3" x14ac:dyDescent="0.2">
      <c r="B6">
        <v>29</v>
      </c>
      <c r="C6">
        <v>110.9</v>
      </c>
    </row>
    <row r="7" spans="2:3" x14ac:dyDescent="0.2">
      <c r="B7">
        <v>30</v>
      </c>
      <c r="C7">
        <v>111.2</v>
      </c>
    </row>
    <row r="8" spans="2:3" x14ac:dyDescent="0.2">
      <c r="B8">
        <v>31</v>
      </c>
      <c r="C8">
        <v>111.7</v>
      </c>
    </row>
    <row r="9" spans="2:3" x14ac:dyDescent="0.2">
      <c r="B9">
        <v>32</v>
      </c>
      <c r="C9">
        <v>112.1</v>
      </c>
    </row>
    <row r="10" spans="2:3" x14ac:dyDescent="0.2">
      <c r="B10">
        <v>33</v>
      </c>
      <c r="C10">
        <v>112.6</v>
      </c>
    </row>
    <row r="11" spans="2:3" x14ac:dyDescent="0.2">
      <c r="B11">
        <v>34</v>
      </c>
      <c r="C11">
        <v>112.8</v>
      </c>
    </row>
    <row r="12" spans="2:3" x14ac:dyDescent="0.2">
      <c r="B12">
        <v>35</v>
      </c>
      <c r="C12">
        <v>113.2</v>
      </c>
    </row>
    <row r="13" spans="2:3" x14ac:dyDescent="0.2">
      <c r="B13">
        <v>36</v>
      </c>
      <c r="C13">
        <v>113.6</v>
      </c>
    </row>
    <row r="14" spans="2:3" x14ac:dyDescent="0.2">
      <c r="B14">
        <v>37</v>
      </c>
      <c r="C14">
        <v>114</v>
      </c>
    </row>
    <row r="15" spans="2:3" x14ac:dyDescent="0.2">
      <c r="B15">
        <v>38</v>
      </c>
      <c r="C15">
        <v>114.4</v>
      </c>
    </row>
    <row r="16" spans="2:3" x14ac:dyDescent="0.2">
      <c r="B16">
        <v>39</v>
      </c>
      <c r="C16">
        <v>114.7</v>
      </c>
    </row>
    <row r="17" spans="2:3" x14ac:dyDescent="0.2">
      <c r="B17">
        <v>40</v>
      </c>
      <c r="C17">
        <v>115.1</v>
      </c>
    </row>
    <row r="18" spans="2:3" x14ac:dyDescent="0.2">
      <c r="B18">
        <v>41</v>
      </c>
      <c r="C18">
        <v>115.6</v>
      </c>
    </row>
    <row r="19" spans="2:3" x14ac:dyDescent="0.2">
      <c r="B19">
        <v>42</v>
      </c>
      <c r="C19">
        <v>116</v>
      </c>
    </row>
    <row r="20" spans="2:3" x14ac:dyDescent="0.2">
      <c r="B20">
        <v>43</v>
      </c>
      <c r="C20">
        <v>116.4</v>
      </c>
    </row>
    <row r="21" spans="2:3" x14ac:dyDescent="0.2">
      <c r="B21">
        <v>44</v>
      </c>
      <c r="C21">
        <v>116.8</v>
      </c>
    </row>
    <row r="22" spans="2:3" x14ac:dyDescent="0.2">
      <c r="B22">
        <v>45</v>
      </c>
      <c r="C22">
        <v>117.1</v>
      </c>
    </row>
    <row r="23" spans="2:3" x14ac:dyDescent="0.2">
      <c r="B23">
        <v>46</v>
      </c>
      <c r="C23">
        <v>117.6</v>
      </c>
    </row>
    <row r="24" spans="2:3" x14ac:dyDescent="0.2">
      <c r="B24">
        <v>47</v>
      </c>
      <c r="C24">
        <v>118</v>
      </c>
    </row>
    <row r="25" spans="2:3" x14ac:dyDescent="0.2">
      <c r="B25">
        <v>48</v>
      </c>
      <c r="C25">
        <v>118.3</v>
      </c>
    </row>
    <row r="26" spans="2:3" x14ac:dyDescent="0.2">
      <c r="B26">
        <v>49</v>
      </c>
      <c r="C26">
        <v>118.7</v>
      </c>
    </row>
    <row r="27" spans="2:3" x14ac:dyDescent="0.2">
      <c r="B27">
        <v>50</v>
      </c>
      <c r="C27">
        <v>119.1</v>
      </c>
    </row>
    <row r="28" spans="2:3" x14ac:dyDescent="0.2">
      <c r="B28">
        <v>51</v>
      </c>
      <c r="C28">
        <v>119.6</v>
      </c>
    </row>
    <row r="29" spans="2:3" x14ac:dyDescent="0.2">
      <c r="B29">
        <v>52</v>
      </c>
      <c r="C29">
        <v>119.9</v>
      </c>
    </row>
    <row r="30" spans="2:3" x14ac:dyDescent="0.2">
      <c r="B30">
        <v>53</v>
      </c>
      <c r="C30">
        <v>120.4</v>
      </c>
    </row>
    <row r="31" spans="2:3" x14ac:dyDescent="0.2">
      <c r="B31">
        <v>54</v>
      </c>
      <c r="C31">
        <v>120.8</v>
      </c>
    </row>
    <row r="32" spans="2:3" x14ac:dyDescent="0.2">
      <c r="B32">
        <v>55</v>
      </c>
      <c r="C32">
        <v>121.2</v>
      </c>
    </row>
    <row r="33" spans="2:3" x14ac:dyDescent="0.2">
      <c r="B33">
        <v>56</v>
      </c>
      <c r="C33">
        <v>121.6</v>
      </c>
    </row>
    <row r="34" spans="2:3" x14ac:dyDescent="0.2">
      <c r="B34">
        <v>57</v>
      </c>
      <c r="C34">
        <v>122</v>
      </c>
    </row>
    <row r="35" spans="2:3" x14ac:dyDescent="0.2">
      <c r="B35">
        <v>58</v>
      </c>
      <c r="C35">
        <v>122.4</v>
      </c>
    </row>
    <row r="36" spans="2:3" x14ac:dyDescent="0.2">
      <c r="B36">
        <v>59</v>
      </c>
      <c r="C36">
        <v>122.8</v>
      </c>
    </row>
    <row r="37" spans="2:3" x14ac:dyDescent="0.2">
      <c r="B37">
        <v>60</v>
      </c>
      <c r="C37">
        <v>123.2</v>
      </c>
    </row>
    <row r="38" spans="2:3" x14ac:dyDescent="0.2">
      <c r="B38">
        <v>61</v>
      </c>
      <c r="C38">
        <v>123.6</v>
      </c>
    </row>
    <row r="39" spans="2:3" x14ac:dyDescent="0.2">
      <c r="B39">
        <v>62</v>
      </c>
      <c r="C39">
        <v>124</v>
      </c>
    </row>
    <row r="40" spans="2:3" x14ac:dyDescent="0.2">
      <c r="B40">
        <v>63</v>
      </c>
      <c r="C40">
        <v>124.5</v>
      </c>
    </row>
    <row r="41" spans="2:3" x14ac:dyDescent="0.2">
      <c r="B41">
        <v>64</v>
      </c>
      <c r="C41">
        <v>124.9</v>
      </c>
    </row>
    <row r="42" spans="2:3" x14ac:dyDescent="0.2">
      <c r="B42">
        <v>65</v>
      </c>
      <c r="C42">
        <v>125.3</v>
      </c>
    </row>
    <row r="43" spans="2:3" x14ac:dyDescent="0.2">
      <c r="B43">
        <v>66</v>
      </c>
      <c r="C43">
        <v>125.7</v>
      </c>
    </row>
    <row r="44" spans="2:3" x14ac:dyDescent="0.2">
      <c r="B44">
        <v>67</v>
      </c>
      <c r="C44">
        <v>126.1</v>
      </c>
    </row>
    <row r="45" spans="2:3" x14ac:dyDescent="0.2">
      <c r="B45">
        <v>68</v>
      </c>
      <c r="C45">
        <v>126.5</v>
      </c>
    </row>
    <row r="46" spans="2:3" x14ac:dyDescent="0.2">
      <c r="B46">
        <v>69</v>
      </c>
      <c r="C46">
        <v>127</v>
      </c>
    </row>
    <row r="47" spans="2:3" x14ac:dyDescent="0.2">
      <c r="B47">
        <v>70</v>
      </c>
      <c r="C47">
        <v>127.4</v>
      </c>
    </row>
    <row r="48" spans="2:3" x14ac:dyDescent="0.2">
      <c r="B48">
        <v>71</v>
      </c>
      <c r="C48">
        <v>127.8</v>
      </c>
    </row>
    <row r="49" spans="2:3" x14ac:dyDescent="0.2">
      <c r="B49">
        <v>72</v>
      </c>
      <c r="C49">
        <v>128.30000000000001</v>
      </c>
    </row>
    <row r="50" spans="2:3" x14ac:dyDescent="0.2">
      <c r="B50">
        <v>73</v>
      </c>
      <c r="C50">
        <v>128.80000000000001</v>
      </c>
    </row>
    <row r="51" spans="2:3" x14ac:dyDescent="0.2">
      <c r="B51">
        <v>74</v>
      </c>
      <c r="C51">
        <v>129.19999999999999</v>
      </c>
    </row>
    <row r="52" spans="2:3" x14ac:dyDescent="0.2">
      <c r="B52">
        <v>75</v>
      </c>
      <c r="C52">
        <v>129.6</v>
      </c>
    </row>
    <row r="53" spans="2:3" x14ac:dyDescent="0.2">
      <c r="B53">
        <v>76</v>
      </c>
      <c r="C53">
        <v>130.1</v>
      </c>
    </row>
    <row r="54" spans="2:3" x14ac:dyDescent="0.2">
      <c r="B54">
        <v>77</v>
      </c>
      <c r="C54">
        <v>130.5</v>
      </c>
    </row>
    <row r="55" spans="2:3" x14ac:dyDescent="0.2">
      <c r="B55">
        <v>78</v>
      </c>
      <c r="C55">
        <v>130.9</v>
      </c>
    </row>
    <row r="56" spans="2:3" x14ac:dyDescent="0.2">
      <c r="B56">
        <v>79</v>
      </c>
      <c r="C56">
        <v>131.30000000000001</v>
      </c>
    </row>
    <row r="57" spans="2:3" x14ac:dyDescent="0.2">
      <c r="B57">
        <v>80</v>
      </c>
      <c r="C57">
        <v>131.69999999999999</v>
      </c>
    </row>
    <row r="58" spans="2:3" x14ac:dyDescent="0.2">
      <c r="B58">
        <v>81</v>
      </c>
      <c r="C58">
        <v>132.19999999999999</v>
      </c>
    </row>
    <row r="59" spans="2:3" x14ac:dyDescent="0.2">
      <c r="B59">
        <v>82</v>
      </c>
      <c r="C59">
        <v>132.6</v>
      </c>
    </row>
    <row r="60" spans="2:3" x14ac:dyDescent="0.2">
      <c r="B60">
        <v>83</v>
      </c>
      <c r="C60">
        <v>133</v>
      </c>
    </row>
    <row r="61" spans="2:3" x14ac:dyDescent="0.2">
      <c r="B61">
        <v>84</v>
      </c>
      <c r="C61">
        <v>133.4</v>
      </c>
    </row>
    <row r="62" spans="2:3" x14ac:dyDescent="0.2">
      <c r="B62">
        <v>85</v>
      </c>
      <c r="C62">
        <v>133.9</v>
      </c>
    </row>
    <row r="63" spans="2:3" x14ac:dyDescent="0.2">
      <c r="B63">
        <v>86</v>
      </c>
      <c r="C63">
        <v>134.5</v>
      </c>
    </row>
    <row r="64" spans="2:3" x14ac:dyDescent="0.2">
      <c r="B64">
        <v>87</v>
      </c>
      <c r="C64">
        <v>135</v>
      </c>
    </row>
    <row r="65" spans="2:3" x14ac:dyDescent="0.2">
      <c r="B65">
        <v>88</v>
      </c>
      <c r="C65">
        <v>135.4</v>
      </c>
    </row>
    <row r="66" spans="2:3" x14ac:dyDescent="0.2">
      <c r="B66">
        <v>89</v>
      </c>
      <c r="C66">
        <v>135.80000000000001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CFB0-B9B3-5049-A227-C32335A12F0D}">
  <dimension ref="A2:K25"/>
  <sheetViews>
    <sheetView tabSelected="1" topLeftCell="A18" zoomScaleNormal="80" zoomScaleSheetLayoutView="100" workbookViewId="0">
      <selection activeCell="G30" sqref="G30"/>
    </sheetView>
  </sheetViews>
  <sheetFormatPr defaultRowHeight="15" x14ac:dyDescent="0.2"/>
  <cols>
    <col min="1" max="1" width="17.21875" customWidth="1"/>
    <col min="2" max="2" width="21.92578125" customWidth="1"/>
    <col min="3" max="3" width="15.46875" customWidth="1"/>
    <col min="4" max="4" width="11.703125" customWidth="1"/>
    <col min="5" max="5" width="13.1796875" customWidth="1"/>
  </cols>
  <sheetData>
    <row r="2" spans="2:11" x14ac:dyDescent="0.2">
      <c r="B2" t="s">
        <v>3</v>
      </c>
      <c r="C2" t="s">
        <v>16</v>
      </c>
      <c r="D2" t="s">
        <v>5</v>
      </c>
      <c r="J2" t="s">
        <v>6</v>
      </c>
      <c r="K2" t="s">
        <v>7</v>
      </c>
    </row>
    <row r="3" spans="2:11" x14ac:dyDescent="0.2">
      <c r="B3">
        <v>121.4</v>
      </c>
      <c r="C3">
        <f>LN(B3/242.25)*(1/-0.04)</f>
        <v>17.271984303636941</v>
      </c>
      <c r="D3">
        <v>0.46</v>
      </c>
      <c r="J3" t="s">
        <v>8</v>
      </c>
      <c r="K3" t="s">
        <v>9</v>
      </c>
    </row>
    <row r="4" spans="2:11" x14ac:dyDescent="0.2">
      <c r="B4">
        <v>97.7</v>
      </c>
      <c r="C4">
        <f t="shared" ref="C4:C20" si="0">LN(B4/242.25)*(1/-0.04)</f>
        <v>22.701717293053463</v>
      </c>
      <c r="D4">
        <v>0.45</v>
      </c>
    </row>
    <row r="5" spans="2:11" x14ac:dyDescent="0.2">
      <c r="B5">
        <v>80.099999999999994</v>
      </c>
      <c r="C5">
        <f t="shared" si="0"/>
        <v>27.667359917414053</v>
      </c>
      <c r="D5">
        <v>0.44</v>
      </c>
    </row>
    <row r="6" spans="2:11" x14ac:dyDescent="0.2">
      <c r="B6">
        <v>67.599999999999994</v>
      </c>
      <c r="C6">
        <f t="shared" si="0"/>
        <v>31.909056693048932</v>
      </c>
      <c r="D6">
        <v>0.43</v>
      </c>
    </row>
    <row r="7" spans="2:11" x14ac:dyDescent="0.2">
      <c r="B7">
        <v>57.2</v>
      </c>
      <c r="C7">
        <f t="shared" si="0"/>
        <v>36.085408809628085</v>
      </c>
      <c r="D7">
        <v>0.42</v>
      </c>
    </row>
    <row r="8" spans="2:11" x14ac:dyDescent="0.2">
      <c r="B8">
        <v>46.9</v>
      </c>
      <c r="C8">
        <f t="shared" si="0"/>
        <v>41.04881438296605</v>
      </c>
      <c r="D8">
        <v>0.41</v>
      </c>
    </row>
    <row r="9" spans="2:11" x14ac:dyDescent="0.2">
      <c r="B9">
        <v>40.299999999999997</v>
      </c>
      <c r="C9">
        <f t="shared" si="0"/>
        <v>44.84046954545596</v>
      </c>
      <c r="D9">
        <v>0.4</v>
      </c>
    </row>
    <row r="10" spans="2:11" x14ac:dyDescent="0.2">
      <c r="B10">
        <v>34.5</v>
      </c>
      <c r="C10">
        <f t="shared" si="0"/>
        <v>48.725273168339037</v>
      </c>
      <c r="D10">
        <v>0.39</v>
      </c>
    </row>
    <row r="11" spans="2:11" x14ac:dyDescent="0.2">
      <c r="B11">
        <v>29.7</v>
      </c>
      <c r="C11">
        <f t="shared" si="0"/>
        <v>52.470580124055545</v>
      </c>
      <c r="D11">
        <v>0.38</v>
      </c>
    </row>
    <row r="12" spans="2:11" x14ac:dyDescent="0.2">
      <c r="B12">
        <v>25.7</v>
      </c>
      <c r="C12">
        <f t="shared" si="0"/>
        <v>56.086981471742533</v>
      </c>
      <c r="D12">
        <v>0.37</v>
      </c>
    </row>
    <row r="13" spans="2:11" x14ac:dyDescent="0.2">
      <c r="B13">
        <v>22.5</v>
      </c>
      <c r="C13">
        <f t="shared" si="0"/>
        <v>59.411373539012523</v>
      </c>
      <c r="D13">
        <v>0.36</v>
      </c>
    </row>
    <row r="14" spans="2:11" x14ac:dyDescent="0.2">
      <c r="B14">
        <v>19.600000000000001</v>
      </c>
      <c r="C14">
        <f t="shared" si="0"/>
        <v>62.861017113360099</v>
      </c>
      <c r="D14">
        <v>0.35</v>
      </c>
    </row>
    <row r="15" spans="2:11" x14ac:dyDescent="0.2">
      <c r="B15">
        <v>17.2</v>
      </c>
      <c r="C15">
        <f t="shared" si="0"/>
        <v>66.126521673786712</v>
      </c>
      <c r="D15">
        <v>0.34</v>
      </c>
    </row>
    <row r="16" spans="2:11" x14ac:dyDescent="0.2">
      <c r="B16">
        <v>15.1</v>
      </c>
      <c r="C16">
        <f t="shared" si="0"/>
        <v>69.381887673749929</v>
      </c>
      <c r="D16">
        <v>0.33</v>
      </c>
    </row>
    <row r="17" spans="1:6" x14ac:dyDescent="0.2">
      <c r="B17">
        <v>13.3</v>
      </c>
      <c r="C17">
        <f t="shared" si="0"/>
        <v>72.55515538857918</v>
      </c>
      <c r="D17">
        <v>0.32</v>
      </c>
    </row>
    <row r="18" spans="1:6" x14ac:dyDescent="0.2">
      <c r="B18">
        <v>11.7</v>
      </c>
      <c r="C18">
        <f t="shared" si="0"/>
        <v>75.759535224179132</v>
      </c>
      <c r="D18">
        <v>0.31</v>
      </c>
    </row>
    <row r="19" spans="1:6" x14ac:dyDescent="0.2">
      <c r="B19">
        <v>9.9</v>
      </c>
      <c r="C19">
        <f t="shared" si="0"/>
        <v>79.935887340758285</v>
      </c>
      <c r="D19">
        <v>0.3</v>
      </c>
      <c r="E19" t="s">
        <v>10</v>
      </c>
      <c r="F19" t="s">
        <v>1</v>
      </c>
    </row>
    <row r="20" spans="1:6" x14ac:dyDescent="0.2">
      <c r="A20" t="s">
        <v>22</v>
      </c>
      <c r="B20">
        <v>8.8000000000000007</v>
      </c>
      <c r="C20">
        <f t="shared" si="0"/>
        <v>82.88046323216787</v>
      </c>
      <c r="D20">
        <v>0.28999999999999998</v>
      </c>
      <c r="E20">
        <v>2.9</v>
      </c>
      <c r="F20">
        <v>88</v>
      </c>
    </row>
    <row r="22" spans="1:6" x14ac:dyDescent="0.2">
      <c r="E22" t="s">
        <v>11</v>
      </c>
    </row>
    <row r="24" spans="1:6" x14ac:dyDescent="0.2">
      <c r="B24" t="s">
        <v>21</v>
      </c>
      <c r="C24" t="s">
        <v>16</v>
      </c>
      <c r="D24" t="s">
        <v>23</v>
      </c>
      <c r="E24" t="s">
        <v>24</v>
      </c>
      <c r="F24" t="s">
        <v>20</v>
      </c>
    </row>
    <row r="25" spans="1:6" x14ac:dyDescent="0.2">
      <c r="A25" t="s">
        <v>19</v>
      </c>
      <c r="B25">
        <v>321</v>
      </c>
      <c r="C25">
        <f t="shared" ref="C25" si="1">LN(B25/242.25)*(1/-0.04)</f>
        <v>-7.0367718089785063</v>
      </c>
      <c r="D25" t="s">
        <v>23</v>
      </c>
      <c r="E25">
        <v>3.85</v>
      </c>
      <c r="F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3DCAD-2F67-1A4E-8DB8-8BFF09C0397D}">
  <dimension ref="B2:G57"/>
  <sheetViews>
    <sheetView zoomScaleNormal="80" zoomScaleSheetLayoutView="100" workbookViewId="0">
      <selection activeCell="C3" sqref="C3"/>
    </sheetView>
  </sheetViews>
  <sheetFormatPr defaultRowHeight="15" x14ac:dyDescent="0.2"/>
  <cols>
    <col min="2" max="3" width="20.17578125" customWidth="1"/>
  </cols>
  <sheetData>
    <row r="2" spans="2:7" x14ac:dyDescent="0.2">
      <c r="B2" t="s">
        <v>3</v>
      </c>
      <c r="D2" t="s">
        <v>12</v>
      </c>
    </row>
    <row r="3" spans="2:7" x14ac:dyDescent="0.2">
      <c r="B3">
        <v>112.6</v>
      </c>
      <c r="C3">
        <f>LN(B3/242.25)*(1/-0.04)</f>
        <v>19.153213376632142</v>
      </c>
      <c r="D3">
        <v>78.8</v>
      </c>
      <c r="F3" t="s">
        <v>14</v>
      </c>
      <c r="G3" t="s">
        <v>13</v>
      </c>
    </row>
    <row r="4" spans="2:7" x14ac:dyDescent="0.2">
      <c r="B4">
        <v>100.2</v>
      </c>
      <c r="C4">
        <f t="shared" ref="C4:C65" si="0">LN(B4/242.25)*(1/-0.04)</f>
        <v>22.070051553002777</v>
      </c>
      <c r="D4">
        <v>60.5</v>
      </c>
    </row>
    <row r="5" spans="2:7" x14ac:dyDescent="0.2">
      <c r="B5">
        <v>97</v>
      </c>
      <c r="C5">
        <f t="shared" si="0"/>
        <v>22.881481806687319</v>
      </c>
      <c r="D5">
        <v>61.4</v>
      </c>
    </row>
    <row r="6" spans="2:7" x14ac:dyDescent="0.2">
      <c r="B6">
        <v>95</v>
      </c>
      <c r="C6">
        <f t="shared" si="0"/>
        <v>23.402333979258369</v>
      </c>
      <c r="D6">
        <v>62.2</v>
      </c>
    </row>
    <row r="7" spans="2:7" x14ac:dyDescent="0.2">
      <c r="B7">
        <v>92.5</v>
      </c>
      <c r="C7">
        <f t="shared" si="0"/>
        <v>24.069040156312401</v>
      </c>
      <c r="D7">
        <v>63.7</v>
      </c>
    </row>
    <row r="8" spans="2:7" x14ac:dyDescent="0.2">
      <c r="B8">
        <v>90</v>
      </c>
      <c r="C8">
        <f t="shared" si="0"/>
        <v>24.754014511015264</v>
      </c>
      <c r="D8">
        <v>63.5</v>
      </c>
    </row>
    <row r="9" spans="2:7" x14ac:dyDescent="0.2">
      <c r="B9">
        <v>88</v>
      </c>
      <c r="C9">
        <f t="shared" si="0"/>
        <v>25.315835907316725</v>
      </c>
      <c r="D9">
        <v>63.8</v>
      </c>
    </row>
    <row r="10" spans="2:7" x14ac:dyDescent="0.2">
      <c r="B10">
        <v>86</v>
      </c>
      <c r="C10">
        <f t="shared" si="0"/>
        <v>25.890573862934197</v>
      </c>
      <c r="D10">
        <v>64.400000000000006</v>
      </c>
    </row>
    <row r="11" spans="2:7" x14ac:dyDescent="0.2">
      <c r="B11">
        <v>84</v>
      </c>
      <c r="C11">
        <f t="shared" si="0"/>
        <v>26.478836298189051</v>
      </c>
      <c r="D11">
        <v>65.5</v>
      </c>
    </row>
    <row r="12" spans="2:7" x14ac:dyDescent="0.2">
      <c r="B12">
        <v>82</v>
      </c>
      <c r="C12">
        <f t="shared" si="0"/>
        <v>27.081275087665563</v>
      </c>
      <c r="D12">
        <v>64.8</v>
      </c>
    </row>
    <row r="13" spans="2:7" x14ac:dyDescent="0.2">
      <c r="B13">
        <v>80</v>
      </c>
      <c r="C13">
        <f t="shared" si="0"/>
        <v>27.698590402424848</v>
      </c>
      <c r="D13">
        <v>65.8</v>
      </c>
    </row>
    <row r="14" spans="2:7" x14ac:dyDescent="0.2">
      <c r="B14">
        <v>78</v>
      </c>
      <c r="C14">
        <f t="shared" si="0"/>
        <v>28.331535602032098</v>
      </c>
      <c r="D14">
        <v>66.599999999999994</v>
      </c>
    </row>
    <row r="15" spans="2:7" x14ac:dyDescent="0.2">
      <c r="B15">
        <v>76</v>
      </c>
      <c r="C15">
        <f t="shared" si="0"/>
        <v>28.980922762113615</v>
      </c>
      <c r="D15">
        <v>65.8</v>
      </c>
    </row>
    <row r="16" spans="2:7" x14ac:dyDescent="0.2">
      <c r="B16">
        <v>74</v>
      </c>
      <c r="C16">
        <f t="shared" si="0"/>
        <v>29.647628939167646</v>
      </c>
      <c r="D16">
        <v>66.5</v>
      </c>
    </row>
    <row r="17" spans="2:4" x14ac:dyDescent="0.2">
      <c r="B17">
        <v>72</v>
      </c>
      <c r="C17">
        <f t="shared" si="0"/>
        <v>30.332603293870509</v>
      </c>
      <c r="D17">
        <v>67.5</v>
      </c>
    </row>
    <row r="18" spans="2:4" x14ac:dyDescent="0.2">
      <c r="B18">
        <v>70</v>
      </c>
      <c r="C18">
        <f t="shared" si="0"/>
        <v>31.036875218037917</v>
      </c>
      <c r="D18">
        <v>67.7</v>
      </c>
    </row>
    <row r="19" spans="2:4" x14ac:dyDescent="0.2">
      <c r="B19">
        <v>68</v>
      </c>
      <c r="C19">
        <f t="shared" si="0"/>
        <v>31.761563639869223</v>
      </c>
      <c r="D19">
        <v>68.400000000000006</v>
      </c>
    </row>
    <row r="20" spans="2:4" x14ac:dyDescent="0.2">
      <c r="B20">
        <v>66</v>
      </c>
      <c r="C20">
        <f t="shared" si="0"/>
        <v>32.507887718611258</v>
      </c>
      <c r="D20">
        <v>68.099999999999994</v>
      </c>
    </row>
    <row r="21" spans="2:4" x14ac:dyDescent="0.2">
      <c r="B21">
        <v>64</v>
      </c>
      <c r="C21">
        <f t="shared" si="0"/>
        <v>33.277179185280097</v>
      </c>
      <c r="D21">
        <v>68.7</v>
      </c>
    </row>
    <row r="22" spans="2:4" x14ac:dyDescent="0.2">
      <c r="B22">
        <v>62</v>
      </c>
      <c r="C22">
        <f t="shared" si="0"/>
        <v>34.070896643144607</v>
      </c>
      <c r="D22">
        <v>70</v>
      </c>
    </row>
    <row r="23" spans="2:4" x14ac:dyDescent="0.2">
      <c r="B23">
        <v>60</v>
      </c>
      <c r="C23">
        <f t="shared" si="0"/>
        <v>34.890642213719374</v>
      </c>
      <c r="D23">
        <v>70</v>
      </c>
    </row>
    <row r="24" spans="2:4" x14ac:dyDescent="0.2">
      <c r="B24">
        <v>58</v>
      </c>
      <c r="C24">
        <f t="shared" si="0"/>
        <v>35.738181005611409</v>
      </c>
      <c r="D24">
        <v>71.099999999999994</v>
      </c>
    </row>
    <row r="25" spans="2:4" x14ac:dyDescent="0.2">
      <c r="B25">
        <v>56</v>
      </c>
      <c r="C25">
        <f t="shared" si="0"/>
        <v>36.615464000893162</v>
      </c>
      <c r="D25">
        <v>70.900000000000006</v>
      </c>
    </row>
    <row r="26" spans="2:4" x14ac:dyDescent="0.2">
      <c r="B26">
        <v>54</v>
      </c>
      <c r="C26">
        <f t="shared" si="0"/>
        <v>37.524655105165031</v>
      </c>
      <c r="D26">
        <v>72.7</v>
      </c>
    </row>
    <row r="27" spans="2:4" x14ac:dyDescent="0.2">
      <c r="B27">
        <v>52</v>
      </c>
      <c r="C27">
        <f t="shared" si="0"/>
        <v>38.468163304736208</v>
      </c>
      <c r="D27">
        <v>74.5</v>
      </c>
    </row>
    <row r="28" spans="2:4" x14ac:dyDescent="0.2">
      <c r="B28">
        <v>50</v>
      </c>
      <c r="C28">
        <f t="shared" si="0"/>
        <v>39.448681133568243</v>
      </c>
      <c r="D28">
        <v>73.900000000000006</v>
      </c>
    </row>
    <row r="29" spans="2:4" x14ac:dyDescent="0.2">
      <c r="B29">
        <v>48</v>
      </c>
      <c r="C29">
        <f t="shared" si="0"/>
        <v>40.469230996574616</v>
      </c>
      <c r="D29">
        <v>75</v>
      </c>
    </row>
    <row r="30" spans="2:4" x14ac:dyDescent="0.2">
      <c r="B30">
        <v>46</v>
      </c>
      <c r="C30">
        <f t="shared" si="0"/>
        <v>41.533221357044511</v>
      </c>
      <c r="D30">
        <v>74.7</v>
      </c>
    </row>
    <row r="31" spans="2:4" x14ac:dyDescent="0.2">
      <c r="B31">
        <v>44</v>
      </c>
      <c r="C31">
        <f t="shared" si="0"/>
        <v>42.644515421315361</v>
      </c>
      <c r="D31">
        <v>75.900000000000006</v>
      </c>
    </row>
    <row r="32" spans="2:4" x14ac:dyDescent="0.2">
      <c r="B32">
        <v>42</v>
      </c>
      <c r="C32">
        <f t="shared" si="0"/>
        <v>43.807515812187681</v>
      </c>
      <c r="D32">
        <v>75.8</v>
      </c>
    </row>
    <row r="33" spans="2:4" x14ac:dyDescent="0.2">
      <c r="B33">
        <v>40</v>
      </c>
      <c r="C33">
        <f t="shared" si="0"/>
        <v>45.027269916423485</v>
      </c>
      <c r="D33">
        <v>76.5</v>
      </c>
    </row>
    <row r="34" spans="2:4" x14ac:dyDescent="0.2">
      <c r="B34">
        <v>38</v>
      </c>
      <c r="C34">
        <f t="shared" si="0"/>
        <v>46.309602276112244</v>
      </c>
      <c r="D34">
        <v>77</v>
      </c>
    </row>
    <row r="35" spans="2:4" x14ac:dyDescent="0.2">
      <c r="B35">
        <v>36</v>
      </c>
      <c r="C35">
        <f t="shared" si="0"/>
        <v>47.661282807869142</v>
      </c>
      <c r="D35">
        <v>77.8</v>
      </c>
    </row>
    <row r="36" spans="2:4" x14ac:dyDescent="0.2">
      <c r="B36">
        <v>34</v>
      </c>
      <c r="C36">
        <f t="shared" si="0"/>
        <v>49.09024315386786</v>
      </c>
      <c r="D36">
        <v>78.5</v>
      </c>
    </row>
    <row r="37" spans="2:4" x14ac:dyDescent="0.2">
      <c r="B37">
        <v>32</v>
      </c>
      <c r="C37">
        <f t="shared" si="0"/>
        <v>50.605858699278727</v>
      </c>
      <c r="D37">
        <v>78.8</v>
      </c>
    </row>
    <row r="38" spans="2:4" x14ac:dyDescent="0.2">
      <c r="B38">
        <v>30</v>
      </c>
      <c r="C38">
        <f t="shared" si="0"/>
        <v>52.219321727718004</v>
      </c>
      <c r="D38">
        <v>80.3</v>
      </c>
    </row>
    <row r="39" spans="2:4" x14ac:dyDescent="0.2">
      <c r="B39">
        <v>28</v>
      </c>
      <c r="C39">
        <f t="shared" si="0"/>
        <v>53.944143514891799</v>
      </c>
      <c r="D39">
        <v>81.2</v>
      </c>
    </row>
    <row r="40" spans="2:4" x14ac:dyDescent="0.2">
      <c r="B40">
        <v>26</v>
      </c>
      <c r="C40">
        <f t="shared" si="0"/>
        <v>55.796842818734838</v>
      </c>
      <c r="D40">
        <v>81.099999999999994</v>
      </c>
    </row>
    <row r="41" spans="2:4" x14ac:dyDescent="0.2">
      <c r="B41">
        <v>24</v>
      </c>
      <c r="C41">
        <f t="shared" si="0"/>
        <v>57.797910510573246</v>
      </c>
      <c r="D41">
        <v>83.7</v>
      </c>
    </row>
    <row r="42" spans="2:4" x14ac:dyDescent="0.2">
      <c r="B42">
        <v>23</v>
      </c>
      <c r="C42">
        <f t="shared" si="0"/>
        <v>58.861900871043147</v>
      </c>
      <c r="D42">
        <v>83.8</v>
      </c>
    </row>
    <row r="43" spans="2:4" x14ac:dyDescent="0.2">
      <c r="B43">
        <v>22</v>
      </c>
      <c r="C43">
        <f t="shared" si="0"/>
        <v>59.973194935313991</v>
      </c>
      <c r="D43">
        <v>84.8</v>
      </c>
    </row>
    <row r="44" spans="2:4" x14ac:dyDescent="0.2">
      <c r="B44">
        <v>21</v>
      </c>
      <c r="C44">
        <f t="shared" si="0"/>
        <v>61.136195326186318</v>
      </c>
      <c r="D44">
        <v>85.7</v>
      </c>
    </row>
    <row r="45" spans="2:4" x14ac:dyDescent="0.2">
      <c r="B45">
        <v>20</v>
      </c>
      <c r="C45">
        <f t="shared" si="0"/>
        <v>62.355949430422122</v>
      </c>
      <c r="D45">
        <v>85.8</v>
      </c>
    </row>
    <row r="46" spans="2:4" x14ac:dyDescent="0.2">
      <c r="B46">
        <v>19</v>
      </c>
      <c r="C46">
        <f t="shared" si="0"/>
        <v>63.638281790110881</v>
      </c>
      <c r="D46">
        <v>86.5</v>
      </c>
    </row>
    <row r="47" spans="2:4" x14ac:dyDescent="0.2">
      <c r="B47">
        <v>18</v>
      </c>
      <c r="C47">
        <f t="shared" si="0"/>
        <v>64.989962321867779</v>
      </c>
      <c r="D47">
        <v>86.4</v>
      </c>
    </row>
    <row r="48" spans="2:4" x14ac:dyDescent="0.2">
      <c r="B48">
        <v>17</v>
      </c>
      <c r="C48">
        <f t="shared" si="0"/>
        <v>66.418922667866482</v>
      </c>
      <c r="D48">
        <v>88.7</v>
      </c>
    </row>
    <row r="49" spans="2:4" x14ac:dyDescent="0.2">
      <c r="B49">
        <v>16</v>
      </c>
      <c r="C49">
        <f t="shared" si="0"/>
        <v>67.934538213277364</v>
      </c>
      <c r="D49">
        <v>87.7</v>
      </c>
    </row>
    <row r="50" spans="2:4" x14ac:dyDescent="0.2">
      <c r="B50">
        <v>15</v>
      </c>
      <c r="C50">
        <f t="shared" si="0"/>
        <v>69.548001241716634</v>
      </c>
      <c r="D50">
        <v>90.1</v>
      </c>
    </row>
    <row r="51" spans="2:4" x14ac:dyDescent="0.2">
      <c r="B51">
        <v>14</v>
      </c>
      <c r="C51">
        <f t="shared" si="0"/>
        <v>71.272823028890429</v>
      </c>
      <c r="D51">
        <v>88.8</v>
      </c>
    </row>
    <row r="52" spans="2:4" x14ac:dyDescent="0.2">
      <c r="B52">
        <v>13</v>
      </c>
      <c r="C52">
        <f t="shared" si="0"/>
        <v>73.125522332733468</v>
      </c>
      <c r="D52">
        <v>90.1</v>
      </c>
    </row>
    <row r="53" spans="2:4" x14ac:dyDescent="0.2">
      <c r="B53">
        <v>12</v>
      </c>
      <c r="C53">
        <f t="shared" si="0"/>
        <v>75.126590024571883</v>
      </c>
      <c r="D53">
        <v>90.1</v>
      </c>
    </row>
    <row r="54" spans="2:4" x14ac:dyDescent="0.2">
      <c r="B54">
        <v>11</v>
      </c>
      <c r="C54">
        <f t="shared" si="0"/>
        <v>77.301874449312621</v>
      </c>
      <c r="D54">
        <v>90.6</v>
      </c>
    </row>
    <row r="55" spans="2:4" x14ac:dyDescent="0.2">
      <c r="B55">
        <v>10</v>
      </c>
      <c r="C55">
        <f t="shared" si="0"/>
        <v>79.684628944420737</v>
      </c>
      <c r="D55">
        <v>90.5</v>
      </c>
    </row>
    <row r="56" spans="2:4" x14ac:dyDescent="0.2">
      <c r="B56">
        <v>9</v>
      </c>
      <c r="C56">
        <f t="shared" si="0"/>
        <v>82.318641835866401</v>
      </c>
      <c r="D56">
        <v>88</v>
      </c>
    </row>
    <row r="57" spans="2:4" x14ac:dyDescent="0.2">
      <c r="B57">
        <v>8.6999999999999993</v>
      </c>
      <c r="C57">
        <f t="shared" si="0"/>
        <v>83.16618062775845</v>
      </c>
      <c r="D57">
        <v>92.7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DB33-67EC-7649-9F67-BF7EBCC6B4AC}">
  <dimension ref="B2:D142"/>
  <sheetViews>
    <sheetView zoomScaleNormal="80" zoomScaleSheetLayoutView="100" workbookViewId="0">
      <selection activeCell="R25" sqref="R25"/>
    </sheetView>
  </sheetViews>
  <sheetFormatPr defaultRowHeight="15" x14ac:dyDescent="0.2"/>
  <cols>
    <col min="2" max="3" width="15.06640625" customWidth="1"/>
    <col min="4" max="4" width="26.6328125" customWidth="1"/>
  </cols>
  <sheetData>
    <row r="2" spans="2:4" x14ac:dyDescent="0.2">
      <c r="B2" t="s">
        <v>18</v>
      </c>
      <c r="D2" t="s">
        <v>17</v>
      </c>
    </row>
    <row r="3" spans="2:4" x14ac:dyDescent="0.2">
      <c r="B3">
        <v>109</v>
      </c>
      <c r="C3">
        <f>LN(B3/242.25)*(1/-0.04)</f>
        <v>19.965559213543298</v>
      </c>
      <c r="D3">
        <v>3.48</v>
      </c>
    </row>
    <row r="4" spans="2:4" x14ac:dyDescent="0.2">
      <c r="B4">
        <v>108</v>
      </c>
      <c r="C4">
        <f t="shared" ref="C4:C67" si="0">LN(B4/242.25)*(1/-0.04)</f>
        <v>20.195975591166398</v>
      </c>
      <c r="D4">
        <v>3.47</v>
      </c>
    </row>
    <row r="5" spans="2:4" x14ac:dyDescent="0.2">
      <c r="B5">
        <v>105</v>
      </c>
      <c r="C5">
        <f t="shared" si="0"/>
        <v>20.900247515333806</v>
      </c>
      <c r="D5">
        <v>3.46</v>
      </c>
    </row>
    <row r="6" spans="2:4" x14ac:dyDescent="0.2">
      <c r="B6">
        <v>98.3</v>
      </c>
      <c r="C6">
        <f t="shared" si="0"/>
        <v>22.548655590443868</v>
      </c>
      <c r="D6">
        <v>3.45</v>
      </c>
    </row>
    <row r="7" spans="2:4" x14ac:dyDescent="0.2">
      <c r="B7">
        <v>74.2</v>
      </c>
      <c r="C7">
        <f t="shared" si="0"/>
        <v>29.580152514938522</v>
      </c>
      <c r="D7">
        <v>3.46</v>
      </c>
    </row>
    <row r="8" spans="2:4" x14ac:dyDescent="0.2">
      <c r="B8">
        <v>70</v>
      </c>
      <c r="C8">
        <f t="shared" si="0"/>
        <v>31.036875218037917</v>
      </c>
      <c r="D8">
        <v>3.47</v>
      </c>
    </row>
    <row r="9" spans="2:4" x14ac:dyDescent="0.2">
      <c r="B9">
        <v>67.099999999999994</v>
      </c>
      <c r="C9">
        <f t="shared" si="0"/>
        <v>32.094655169830986</v>
      </c>
      <c r="D9">
        <v>3.48</v>
      </c>
    </row>
    <row r="10" spans="2:4" x14ac:dyDescent="0.2">
      <c r="B10">
        <v>64.2</v>
      </c>
      <c r="C10">
        <f t="shared" si="0"/>
        <v>33.199176001874001</v>
      </c>
      <c r="D10">
        <v>3.49</v>
      </c>
    </row>
    <row r="11" spans="2:4" x14ac:dyDescent="0.2">
      <c r="B11">
        <v>61.8</v>
      </c>
      <c r="C11">
        <f t="shared" si="0"/>
        <v>34.151672157680771</v>
      </c>
      <c r="D11">
        <v>3.5</v>
      </c>
    </row>
    <row r="12" spans="2:4" x14ac:dyDescent="0.2">
      <c r="B12">
        <v>59.9</v>
      </c>
      <c r="C12">
        <f t="shared" si="0"/>
        <v>34.932343641236798</v>
      </c>
      <c r="D12">
        <v>3.51</v>
      </c>
    </row>
    <row r="13" spans="2:4" x14ac:dyDescent="0.2">
      <c r="B13">
        <v>58.2</v>
      </c>
      <c r="C13">
        <f t="shared" si="0"/>
        <v>35.652122400837087</v>
      </c>
      <c r="D13">
        <v>3.52</v>
      </c>
    </row>
    <row r="14" spans="2:4" x14ac:dyDescent="0.2">
      <c r="B14">
        <v>55.8</v>
      </c>
      <c r="C14">
        <f t="shared" si="0"/>
        <v>36.704909534590257</v>
      </c>
      <c r="D14">
        <v>3.53</v>
      </c>
    </row>
    <row r="15" spans="2:4" x14ac:dyDescent="0.2">
      <c r="B15">
        <v>55</v>
      </c>
      <c r="C15">
        <f t="shared" si="0"/>
        <v>37.06592663846012</v>
      </c>
      <c r="D15">
        <v>3.54</v>
      </c>
    </row>
    <row r="16" spans="2:4" x14ac:dyDescent="0.2">
      <c r="B16">
        <v>53.8</v>
      </c>
      <c r="C16">
        <f t="shared" si="0"/>
        <v>37.61741959007842</v>
      </c>
      <c r="D16">
        <v>3.55</v>
      </c>
    </row>
    <row r="17" spans="2:4" x14ac:dyDescent="0.2">
      <c r="B17">
        <v>52.6</v>
      </c>
      <c r="C17">
        <f t="shared" si="0"/>
        <v>38.181353275680287</v>
      </c>
      <c r="D17">
        <v>3.56</v>
      </c>
    </row>
    <row r="18" spans="2:4" x14ac:dyDescent="0.2">
      <c r="B18">
        <v>51.5</v>
      </c>
      <c r="C18">
        <f t="shared" si="0"/>
        <v>38.709711077529633</v>
      </c>
      <c r="D18">
        <v>3.57</v>
      </c>
    </row>
    <row r="19" spans="2:4" x14ac:dyDescent="0.2">
      <c r="B19">
        <v>50.4</v>
      </c>
      <c r="C19">
        <f t="shared" si="0"/>
        <v>39.249476892338819</v>
      </c>
      <c r="D19">
        <v>3.58</v>
      </c>
    </row>
    <row r="20" spans="2:4" x14ac:dyDescent="0.2">
      <c r="B20">
        <v>49.3</v>
      </c>
      <c r="C20">
        <f t="shared" si="0"/>
        <v>39.801154243055784</v>
      </c>
      <c r="D20">
        <v>3.59</v>
      </c>
    </row>
    <row r="21" spans="2:4" x14ac:dyDescent="0.2">
      <c r="B21">
        <v>48.5</v>
      </c>
      <c r="C21">
        <f t="shared" si="0"/>
        <v>40.210161320685955</v>
      </c>
      <c r="D21">
        <v>3.6</v>
      </c>
    </row>
    <row r="22" spans="2:4" x14ac:dyDescent="0.2">
      <c r="B22">
        <v>47.6</v>
      </c>
      <c r="C22">
        <f t="shared" si="0"/>
        <v>40.678437238337537</v>
      </c>
      <c r="D22">
        <v>3.61</v>
      </c>
    </row>
    <row r="23" spans="2:4" x14ac:dyDescent="0.2">
      <c r="B23">
        <v>47.2</v>
      </c>
      <c r="C23">
        <f t="shared" si="0"/>
        <v>40.889408954484146</v>
      </c>
      <c r="D23">
        <v>3.62</v>
      </c>
    </row>
    <row r="24" spans="2:4" x14ac:dyDescent="0.2">
      <c r="B24">
        <v>46.3</v>
      </c>
      <c r="C24">
        <f t="shared" si="0"/>
        <v>41.370707241967182</v>
      </c>
      <c r="D24">
        <v>3.63</v>
      </c>
    </row>
    <row r="25" spans="2:4" x14ac:dyDescent="0.2">
      <c r="B25">
        <v>45.6</v>
      </c>
      <c r="C25">
        <f t="shared" si="0"/>
        <v>41.751563356263382</v>
      </c>
      <c r="D25">
        <v>3.64</v>
      </c>
    </row>
    <row r="26" spans="2:4" x14ac:dyDescent="0.2">
      <c r="B26">
        <v>45</v>
      </c>
      <c r="C26">
        <f t="shared" si="0"/>
        <v>42.082694025013893</v>
      </c>
      <c r="D26">
        <v>3.65</v>
      </c>
    </row>
    <row r="27" spans="2:4" x14ac:dyDescent="0.2">
      <c r="B27">
        <v>44.3</v>
      </c>
      <c r="C27">
        <f t="shared" si="0"/>
        <v>42.474639342994642</v>
      </c>
      <c r="D27">
        <v>3.66</v>
      </c>
    </row>
    <row r="28" spans="2:4" x14ac:dyDescent="0.2">
      <c r="B28">
        <v>43.8</v>
      </c>
      <c r="C28">
        <f t="shared" si="0"/>
        <v>42.758410834711881</v>
      </c>
      <c r="D28">
        <v>3.67</v>
      </c>
    </row>
    <row r="29" spans="2:4" x14ac:dyDescent="0.2">
      <c r="B29">
        <v>43.1</v>
      </c>
      <c r="C29">
        <f t="shared" si="0"/>
        <v>43.161181341529335</v>
      </c>
      <c r="D29">
        <v>3.68</v>
      </c>
    </row>
    <row r="30" spans="2:4" x14ac:dyDescent="0.2">
      <c r="B30">
        <v>42.6</v>
      </c>
      <c r="C30">
        <f t="shared" si="0"/>
        <v>43.452899937388771</v>
      </c>
      <c r="D30">
        <v>3.69</v>
      </c>
    </row>
    <row r="31" spans="2:4" x14ac:dyDescent="0.2">
      <c r="B31">
        <v>42.1</v>
      </c>
      <c r="C31">
        <f t="shared" si="0"/>
        <v>43.748062752063497</v>
      </c>
      <c r="D31">
        <v>3.7</v>
      </c>
    </row>
    <row r="32" spans="2:4" x14ac:dyDescent="0.2">
      <c r="B32">
        <v>41.6</v>
      </c>
      <c r="C32">
        <f t="shared" si="0"/>
        <v>44.046752087591443</v>
      </c>
      <c r="D32">
        <v>3.71</v>
      </c>
    </row>
    <row r="33" spans="2:4" x14ac:dyDescent="0.2">
      <c r="B33">
        <v>41.1</v>
      </c>
      <c r="C33">
        <f t="shared" si="0"/>
        <v>44.349053231717164</v>
      </c>
      <c r="D33">
        <v>3.72</v>
      </c>
    </row>
    <row r="34" spans="2:4" x14ac:dyDescent="0.2">
      <c r="B34">
        <v>40.700000000000003</v>
      </c>
      <c r="C34">
        <f t="shared" si="0"/>
        <v>44.593553958058152</v>
      </c>
      <c r="D34">
        <v>3.73</v>
      </c>
    </row>
    <row r="35" spans="2:4" x14ac:dyDescent="0.2">
      <c r="B35">
        <v>40.299999999999997</v>
      </c>
      <c r="C35">
        <f t="shared" si="0"/>
        <v>44.84046954545596</v>
      </c>
      <c r="D35">
        <v>3.74</v>
      </c>
    </row>
    <row r="36" spans="2:4" x14ac:dyDescent="0.2">
      <c r="B36">
        <v>39.799999999999997</v>
      </c>
      <c r="C36">
        <f t="shared" si="0"/>
        <v>45.152583462012089</v>
      </c>
      <c r="D36">
        <v>3.75</v>
      </c>
    </row>
    <row r="37" spans="2:4" x14ac:dyDescent="0.2">
      <c r="B37">
        <v>39.4</v>
      </c>
      <c r="C37">
        <f t="shared" si="0"/>
        <v>45.405110861674693</v>
      </c>
      <c r="D37">
        <v>3.76</v>
      </c>
    </row>
    <row r="38" spans="2:4" x14ac:dyDescent="0.2">
      <c r="B38">
        <v>39</v>
      </c>
      <c r="C38">
        <f t="shared" si="0"/>
        <v>45.660215116030727</v>
      </c>
      <c r="D38">
        <v>3.77</v>
      </c>
    </row>
    <row r="39" spans="2:4" x14ac:dyDescent="0.2">
      <c r="B39">
        <v>38.5</v>
      </c>
      <c r="C39">
        <f t="shared" si="0"/>
        <v>45.982800236928426</v>
      </c>
      <c r="D39">
        <v>3.78</v>
      </c>
    </row>
    <row r="40" spans="2:4" x14ac:dyDescent="0.2">
      <c r="C40" t="e">
        <f t="shared" si="0"/>
        <v>#NUM!</v>
      </c>
    </row>
    <row r="41" spans="2:4" x14ac:dyDescent="0.2">
      <c r="B41">
        <v>38.200000000000003</v>
      </c>
      <c r="C41">
        <f t="shared" si="0"/>
        <v>46.178368378958652</v>
      </c>
      <c r="D41">
        <v>3.79</v>
      </c>
    </row>
    <row r="42" spans="2:4" x14ac:dyDescent="0.2">
      <c r="B42">
        <v>37.799999999999997</v>
      </c>
      <c r="C42">
        <f t="shared" si="0"/>
        <v>46.441528703633338</v>
      </c>
      <c r="D42">
        <v>3.8</v>
      </c>
    </row>
    <row r="43" spans="2:4" x14ac:dyDescent="0.2">
      <c r="B43">
        <v>37.4</v>
      </c>
      <c r="C43">
        <f t="shared" si="0"/>
        <v>46.707488658759736</v>
      </c>
      <c r="D43">
        <v>3.81</v>
      </c>
    </row>
    <row r="44" spans="2:4" x14ac:dyDescent="0.2">
      <c r="B44">
        <v>37.1</v>
      </c>
      <c r="C44">
        <f t="shared" si="0"/>
        <v>46.908832028937155</v>
      </c>
      <c r="D44">
        <v>3.82</v>
      </c>
    </row>
    <row r="45" spans="2:4" x14ac:dyDescent="0.2">
      <c r="B45">
        <v>36.700000000000003</v>
      </c>
      <c r="C45">
        <f t="shared" si="0"/>
        <v>47.17983739275877</v>
      </c>
      <c r="D45">
        <v>3.83</v>
      </c>
    </row>
    <row r="46" spans="2:4" x14ac:dyDescent="0.2">
      <c r="B46">
        <v>35.4</v>
      </c>
      <c r="C46">
        <f t="shared" si="0"/>
        <v>48.081460765778672</v>
      </c>
      <c r="D46">
        <v>3.84</v>
      </c>
    </row>
    <row r="47" spans="2:4" x14ac:dyDescent="0.2">
      <c r="B47">
        <v>36.1</v>
      </c>
      <c r="C47">
        <f t="shared" si="0"/>
        <v>47.59193463580101</v>
      </c>
      <c r="D47">
        <v>3.85</v>
      </c>
    </row>
    <row r="48" spans="2:4" x14ac:dyDescent="0.2">
      <c r="B48">
        <v>35.700000000000003</v>
      </c>
      <c r="C48">
        <f t="shared" si="0"/>
        <v>47.870489049632056</v>
      </c>
      <c r="D48">
        <v>3.86</v>
      </c>
    </row>
    <row r="49" spans="2:4" x14ac:dyDescent="0.2">
      <c r="B49">
        <v>35.5</v>
      </c>
      <c r="C49">
        <f t="shared" si="0"/>
        <v>48.010938857237633</v>
      </c>
      <c r="D49">
        <v>3.87</v>
      </c>
    </row>
    <row r="50" spans="2:4" x14ac:dyDescent="0.2">
      <c r="B50">
        <v>35.200000000000003</v>
      </c>
      <c r="C50">
        <f t="shared" si="0"/>
        <v>48.223104204170603</v>
      </c>
      <c r="D50">
        <v>3.88</v>
      </c>
    </row>
    <row r="51" spans="2:4" x14ac:dyDescent="0.2">
      <c r="B51">
        <v>34</v>
      </c>
      <c r="C51">
        <f t="shared" si="0"/>
        <v>49.09024315386786</v>
      </c>
      <c r="D51">
        <v>3.9</v>
      </c>
    </row>
    <row r="52" spans="2:4" x14ac:dyDescent="0.2">
      <c r="B52">
        <v>33.5</v>
      </c>
      <c r="C52">
        <f t="shared" si="0"/>
        <v>49.460620298496373</v>
      </c>
      <c r="D52">
        <v>3.93</v>
      </c>
    </row>
    <row r="53" spans="2:4" x14ac:dyDescent="0.2">
      <c r="B53">
        <v>33.1</v>
      </c>
      <c r="C53">
        <f t="shared" si="0"/>
        <v>49.760924209696462</v>
      </c>
      <c r="D53">
        <v>3.95</v>
      </c>
    </row>
    <row r="54" spans="2:4" x14ac:dyDescent="0.2">
      <c r="B54">
        <v>32.6</v>
      </c>
      <c r="C54">
        <f t="shared" si="0"/>
        <v>50.141449059955349</v>
      </c>
      <c r="D54">
        <v>3.97</v>
      </c>
    </row>
    <row r="55" spans="2:4" x14ac:dyDescent="0.2">
      <c r="B55">
        <v>31.9</v>
      </c>
      <c r="C55">
        <f t="shared" si="0"/>
        <v>50.684106024501915</v>
      </c>
      <c r="D55">
        <v>4</v>
      </c>
    </row>
    <row r="56" spans="2:4" x14ac:dyDescent="0.2">
      <c r="B56">
        <v>31.6</v>
      </c>
      <c r="C56">
        <f t="shared" si="0"/>
        <v>50.920328254450233</v>
      </c>
      <c r="D56">
        <v>4.0199999999999996</v>
      </c>
    </row>
    <row r="57" spans="2:4" x14ac:dyDescent="0.2">
      <c r="B57">
        <v>31.2</v>
      </c>
      <c r="C57">
        <f t="shared" si="0"/>
        <v>51.238803898885976</v>
      </c>
      <c r="D57">
        <v>4.04</v>
      </c>
    </row>
    <row r="58" spans="2:4" x14ac:dyDescent="0.2">
      <c r="B58">
        <v>30.8</v>
      </c>
      <c r="C58">
        <f t="shared" si="0"/>
        <v>51.561389019783668</v>
      </c>
      <c r="D58">
        <v>4.0599999999999996</v>
      </c>
    </row>
    <row r="59" spans="2:4" x14ac:dyDescent="0.2">
      <c r="B59">
        <v>30.3</v>
      </c>
      <c r="C59">
        <f t="shared" si="0"/>
        <v>51.97056345638881</v>
      </c>
      <c r="D59">
        <v>4.08</v>
      </c>
    </row>
    <row r="60" spans="2:4" x14ac:dyDescent="0.2">
      <c r="B60">
        <v>30</v>
      </c>
      <c r="C60">
        <f t="shared" si="0"/>
        <v>52.219321727718004</v>
      </c>
      <c r="D60">
        <v>4.0999999999999996</v>
      </c>
    </row>
    <row r="61" spans="2:4" x14ac:dyDescent="0.2">
      <c r="B61">
        <v>29.6</v>
      </c>
      <c r="C61">
        <f t="shared" si="0"/>
        <v>52.554897236021525</v>
      </c>
      <c r="D61">
        <v>4.12</v>
      </c>
    </row>
    <row r="62" spans="2:4" x14ac:dyDescent="0.2">
      <c r="B62">
        <v>29.3</v>
      </c>
      <c r="C62">
        <f t="shared" si="0"/>
        <v>52.809568368696347</v>
      </c>
      <c r="D62">
        <v>4.1399999999999997</v>
      </c>
    </row>
    <row r="63" spans="2:4" x14ac:dyDescent="0.2">
      <c r="B63">
        <v>27.6</v>
      </c>
      <c r="C63">
        <f t="shared" si="0"/>
        <v>54.303861951194285</v>
      </c>
      <c r="D63">
        <v>4.24</v>
      </c>
    </row>
    <row r="64" spans="2:4" x14ac:dyDescent="0.2">
      <c r="B64">
        <v>27.1</v>
      </c>
      <c r="C64">
        <f t="shared" si="0"/>
        <v>54.760913072130514</v>
      </c>
      <c r="D64">
        <v>4.17</v>
      </c>
    </row>
    <row r="65" spans="2:4" x14ac:dyDescent="0.2">
      <c r="B65">
        <v>26.8</v>
      </c>
      <c r="C65">
        <f t="shared" si="0"/>
        <v>55.039209081351615</v>
      </c>
      <c r="D65">
        <v>4.3</v>
      </c>
    </row>
    <row r="66" spans="2:4" x14ac:dyDescent="0.2">
      <c r="B66">
        <v>26.6</v>
      </c>
      <c r="C66">
        <f t="shared" si="0"/>
        <v>55.226475874580551</v>
      </c>
      <c r="D66">
        <v>4.32</v>
      </c>
    </row>
    <row r="67" spans="2:4" x14ac:dyDescent="0.2">
      <c r="B67">
        <v>26.4</v>
      </c>
      <c r="C67">
        <f t="shared" si="0"/>
        <v>55.415156015465129</v>
      </c>
      <c r="D67">
        <v>4.34</v>
      </c>
    </row>
    <row r="68" spans="2:4" x14ac:dyDescent="0.2">
      <c r="B68">
        <v>26.1</v>
      </c>
      <c r="C68">
        <f t="shared" ref="C68:C131" si="1">LN(B68/242.25)*(1/-0.04)</f>
        <v>55.700873411055696</v>
      </c>
      <c r="D68">
        <v>4.3600000000000003</v>
      </c>
    </row>
    <row r="69" spans="2:4" x14ac:dyDescent="0.2">
      <c r="B69">
        <v>25.9</v>
      </c>
      <c r="C69">
        <f t="shared" si="1"/>
        <v>55.893182051634597</v>
      </c>
      <c r="D69">
        <v>4.38</v>
      </c>
    </row>
    <row r="70" spans="2:4" x14ac:dyDescent="0.2">
      <c r="B70">
        <v>25.6</v>
      </c>
      <c r="C70">
        <f t="shared" si="1"/>
        <v>56.184447482133969</v>
      </c>
      <c r="D70">
        <v>4.4000000000000004</v>
      </c>
    </row>
    <row r="71" spans="2:4" x14ac:dyDescent="0.2">
      <c r="B71">
        <v>25.3</v>
      </c>
      <c r="C71">
        <f t="shared" si="1"/>
        <v>56.479146375935031</v>
      </c>
      <c r="D71">
        <v>4.42</v>
      </c>
    </row>
    <row r="72" spans="2:4" x14ac:dyDescent="0.2">
      <c r="B72">
        <v>25.1</v>
      </c>
      <c r="C72">
        <f t="shared" si="1"/>
        <v>56.677560115828427</v>
      </c>
      <c r="D72">
        <v>4.4400000000000004</v>
      </c>
    </row>
    <row r="73" spans="2:4" x14ac:dyDescent="0.2">
      <c r="B73">
        <v>24.9</v>
      </c>
      <c r="C73">
        <f t="shared" si="1"/>
        <v>56.877561182505346</v>
      </c>
      <c r="D73">
        <v>4.46</v>
      </c>
    </row>
    <row r="74" spans="2:4" x14ac:dyDescent="0.2">
      <c r="B74">
        <v>24.8</v>
      </c>
      <c r="C74">
        <f t="shared" si="1"/>
        <v>56.978164939998479</v>
      </c>
      <c r="D74">
        <v>4.4800000000000004</v>
      </c>
    </row>
    <row r="75" spans="2:4" x14ac:dyDescent="0.2">
      <c r="B75">
        <v>24.6</v>
      </c>
      <c r="C75">
        <f t="shared" si="1"/>
        <v>57.180595195813957</v>
      </c>
      <c r="D75">
        <v>4.5</v>
      </c>
    </row>
    <row r="76" spans="2:4" x14ac:dyDescent="0.2">
      <c r="B76">
        <v>24.4</v>
      </c>
      <c r="C76">
        <f t="shared" si="1"/>
        <v>57.384677961792988</v>
      </c>
      <c r="D76">
        <v>4.5199999999999996</v>
      </c>
    </row>
    <row r="77" spans="2:4" x14ac:dyDescent="0.2">
      <c r="B77">
        <v>24.3</v>
      </c>
      <c r="C77">
        <f t="shared" si="1"/>
        <v>57.487347510609318</v>
      </c>
      <c r="D77">
        <v>4.54</v>
      </c>
    </row>
    <row r="78" spans="2:4" x14ac:dyDescent="0.2">
      <c r="B78">
        <v>24.1</v>
      </c>
      <c r="C78">
        <f t="shared" si="1"/>
        <v>57.693960256856656</v>
      </c>
      <c r="D78">
        <v>4.5599999999999996</v>
      </c>
    </row>
    <row r="79" spans="2:4" x14ac:dyDescent="0.2">
      <c r="B79">
        <v>23.9</v>
      </c>
      <c r="C79">
        <f t="shared" si="1"/>
        <v>57.90229479583526</v>
      </c>
      <c r="D79">
        <v>4.58</v>
      </c>
    </row>
    <row r="80" spans="2:4" x14ac:dyDescent="0.2">
      <c r="B80">
        <v>23.6</v>
      </c>
      <c r="C80">
        <f t="shared" si="1"/>
        <v>58.218088468482776</v>
      </c>
      <c r="D80">
        <v>4.5999999999999996</v>
      </c>
    </row>
    <row r="81" spans="2:4" x14ac:dyDescent="0.2">
      <c r="B81">
        <v>23.4</v>
      </c>
      <c r="C81">
        <f t="shared" si="1"/>
        <v>58.430855710180495</v>
      </c>
      <c r="D81">
        <v>4.62</v>
      </c>
    </row>
    <row r="82" spans="2:4" x14ac:dyDescent="0.2">
      <c r="B82">
        <v>23.3</v>
      </c>
      <c r="C82">
        <f t="shared" si="1"/>
        <v>58.537922254980522</v>
      </c>
      <c r="D82">
        <v>4.6399999999999997</v>
      </c>
    </row>
    <row r="83" spans="2:4" x14ac:dyDescent="0.2">
      <c r="B83">
        <v>23.2</v>
      </c>
      <c r="C83">
        <f t="shared" si="1"/>
        <v>58.645449302465281</v>
      </c>
      <c r="D83">
        <v>4.66</v>
      </c>
    </row>
    <row r="84" spans="2:4" x14ac:dyDescent="0.2">
      <c r="B84">
        <v>23.1</v>
      </c>
      <c r="C84">
        <f t="shared" si="1"/>
        <v>58.753440831078194</v>
      </c>
      <c r="D84">
        <v>4.68</v>
      </c>
    </row>
    <row r="85" spans="2:4" x14ac:dyDescent="0.2">
      <c r="B85">
        <v>22.9</v>
      </c>
      <c r="C85">
        <f t="shared" si="1"/>
        <v>58.970833505267038</v>
      </c>
      <c r="D85">
        <v>4.7</v>
      </c>
    </row>
    <row r="86" spans="2:4" x14ac:dyDescent="0.2">
      <c r="B86">
        <v>22.7</v>
      </c>
      <c r="C86">
        <f t="shared" si="1"/>
        <v>59.190133157087963</v>
      </c>
      <c r="D86">
        <v>4.72</v>
      </c>
    </row>
    <row r="87" spans="2:4" x14ac:dyDescent="0.2">
      <c r="B87">
        <v>22.6</v>
      </c>
      <c r="C87">
        <f t="shared" si="1"/>
        <v>59.30050861231588</v>
      </c>
      <c r="D87">
        <v>4.74</v>
      </c>
    </row>
    <row r="88" spans="2:4" x14ac:dyDescent="0.2">
      <c r="B88">
        <v>22.4</v>
      </c>
      <c r="C88">
        <f t="shared" si="1"/>
        <v>59.522732297747041</v>
      </c>
      <c r="D88">
        <v>4.76</v>
      </c>
    </row>
    <row r="89" spans="2:4" x14ac:dyDescent="0.2">
      <c r="B89">
        <v>22.2</v>
      </c>
      <c r="C89">
        <f t="shared" si="1"/>
        <v>59.746949047316043</v>
      </c>
      <c r="D89">
        <v>4.78</v>
      </c>
    </row>
    <row r="90" spans="2:4" x14ac:dyDescent="0.2">
      <c r="B90">
        <v>22.1</v>
      </c>
      <c r="C90">
        <f t="shared" si="1"/>
        <v>59.859816056179213</v>
      </c>
      <c r="D90">
        <v>4.8</v>
      </c>
    </row>
    <row r="91" spans="2:4" x14ac:dyDescent="0.2">
      <c r="B91">
        <v>21.9</v>
      </c>
      <c r="C91">
        <f t="shared" si="1"/>
        <v>60.087090348710518</v>
      </c>
      <c r="D91">
        <v>4.82</v>
      </c>
    </row>
    <row r="92" spans="2:4" x14ac:dyDescent="0.2">
      <c r="B92">
        <v>21.7</v>
      </c>
      <c r="C92">
        <f t="shared" si="1"/>
        <v>60.316449755611544</v>
      </c>
      <c r="D92">
        <v>4.84</v>
      </c>
    </row>
    <row r="93" spans="2:4" x14ac:dyDescent="0.2">
      <c r="B93">
        <v>21.7</v>
      </c>
      <c r="C93">
        <f t="shared" si="1"/>
        <v>60.316449755611544</v>
      </c>
      <c r="D93">
        <v>4.8600000000000003</v>
      </c>
    </row>
    <row r="94" spans="2:4" x14ac:dyDescent="0.2">
      <c r="B94">
        <v>21.5</v>
      </c>
      <c r="C94">
        <f t="shared" si="1"/>
        <v>60.547932890931463</v>
      </c>
      <c r="D94">
        <v>4.88</v>
      </c>
    </row>
    <row r="95" spans="2:4" x14ac:dyDescent="0.2">
      <c r="B95">
        <v>21.3</v>
      </c>
      <c r="C95">
        <f t="shared" si="1"/>
        <v>60.781579451387401</v>
      </c>
      <c r="D95">
        <v>4.9000000000000004</v>
      </c>
    </row>
    <row r="96" spans="2:4" x14ac:dyDescent="0.2">
      <c r="B96">
        <v>21.3</v>
      </c>
      <c r="C96">
        <f t="shared" si="1"/>
        <v>60.781579451387401</v>
      </c>
      <c r="D96">
        <v>4.92</v>
      </c>
    </row>
    <row r="97" spans="2:4" x14ac:dyDescent="0.2">
      <c r="B97">
        <v>21.2</v>
      </c>
      <c r="C97">
        <f t="shared" si="1"/>
        <v>60.89922672732272</v>
      </c>
      <c r="D97">
        <v>4.9400000000000004</v>
      </c>
    </row>
    <row r="98" spans="2:4" x14ac:dyDescent="0.2">
      <c r="B98">
        <v>21.1</v>
      </c>
      <c r="C98">
        <f t="shared" si="1"/>
        <v>61.01743025722137</v>
      </c>
      <c r="D98">
        <v>4.96</v>
      </c>
    </row>
    <row r="99" spans="2:4" x14ac:dyDescent="0.2">
      <c r="B99">
        <v>20.8</v>
      </c>
      <c r="C99">
        <f t="shared" si="1"/>
        <v>61.37543160159008</v>
      </c>
      <c r="D99">
        <v>5</v>
      </c>
    </row>
    <row r="100" spans="2:4" x14ac:dyDescent="0.2">
      <c r="B100">
        <v>20.5</v>
      </c>
      <c r="C100">
        <f t="shared" si="1"/>
        <v>61.738634115662826</v>
      </c>
      <c r="D100">
        <v>5.05</v>
      </c>
    </row>
    <row r="101" spans="2:4" x14ac:dyDescent="0.2">
      <c r="B101">
        <v>20.3</v>
      </c>
      <c r="C101">
        <f t="shared" si="1"/>
        <v>61.983734118078345</v>
      </c>
      <c r="D101">
        <v>5.0999999999999996</v>
      </c>
    </row>
    <row r="102" spans="2:4" x14ac:dyDescent="0.2">
      <c r="B102">
        <v>20.100000000000001</v>
      </c>
      <c r="C102">
        <f t="shared" si="1"/>
        <v>62.231260892646134</v>
      </c>
      <c r="D102">
        <v>5.15</v>
      </c>
    </row>
    <row r="103" spans="2:4" x14ac:dyDescent="0.2">
      <c r="B103">
        <v>19.8</v>
      </c>
      <c r="C103">
        <f t="shared" si="1"/>
        <v>62.607207826759648</v>
      </c>
      <c r="D103">
        <v>5.2</v>
      </c>
    </row>
    <row r="104" spans="2:4" x14ac:dyDescent="0.2">
      <c r="B104">
        <v>19.600000000000001</v>
      </c>
      <c r="C104">
        <f t="shared" si="1"/>
        <v>62.861017113360099</v>
      </c>
      <c r="D104">
        <v>5.25</v>
      </c>
    </row>
    <row r="105" spans="2:4" x14ac:dyDescent="0.2">
      <c r="B105">
        <v>19.399999999999999</v>
      </c>
      <c r="C105">
        <f t="shared" si="1"/>
        <v>63.117429617539834</v>
      </c>
      <c r="D105">
        <v>5.3</v>
      </c>
    </row>
    <row r="106" spans="2:4" x14ac:dyDescent="0.2">
      <c r="B106">
        <v>19.100000000000001</v>
      </c>
      <c r="C106">
        <f t="shared" si="1"/>
        <v>63.507047892957281</v>
      </c>
      <c r="D106">
        <v>5.35</v>
      </c>
    </row>
    <row r="107" spans="2:4" x14ac:dyDescent="0.2">
      <c r="B107">
        <v>18.899999999999999</v>
      </c>
      <c r="C107">
        <f t="shared" si="1"/>
        <v>63.770208217631975</v>
      </c>
      <c r="D107">
        <v>5.4</v>
      </c>
    </row>
    <row r="108" spans="2:4" x14ac:dyDescent="0.2">
      <c r="B108">
        <v>18.7</v>
      </c>
      <c r="C108">
        <f t="shared" si="1"/>
        <v>64.036168172758366</v>
      </c>
      <c r="D108">
        <v>5.45</v>
      </c>
    </row>
    <row r="109" spans="2:4" x14ac:dyDescent="0.2">
      <c r="B109">
        <v>18.5</v>
      </c>
      <c r="C109">
        <f t="shared" si="1"/>
        <v>64.304987967164919</v>
      </c>
      <c r="D109">
        <v>5.5</v>
      </c>
    </row>
    <row r="110" spans="2:4" x14ac:dyDescent="0.2">
      <c r="B110">
        <v>18.3</v>
      </c>
      <c r="C110">
        <f t="shared" si="1"/>
        <v>64.576729773087507</v>
      </c>
      <c r="D110">
        <v>5.55</v>
      </c>
    </row>
    <row r="111" spans="2:4" x14ac:dyDescent="0.2">
      <c r="B111">
        <v>18.100000000000001</v>
      </c>
      <c r="C111">
        <f t="shared" si="1"/>
        <v>64.851457812477392</v>
      </c>
      <c r="D111">
        <v>5.6</v>
      </c>
    </row>
    <row r="112" spans="2:4" x14ac:dyDescent="0.2">
      <c r="B112">
        <v>17.7</v>
      </c>
      <c r="C112">
        <f t="shared" si="1"/>
        <v>65.410140279777309</v>
      </c>
      <c r="D112">
        <v>5.65</v>
      </c>
    </row>
    <row r="113" spans="2:4" x14ac:dyDescent="0.2">
      <c r="B113">
        <v>17.7</v>
      </c>
      <c r="C113">
        <f t="shared" si="1"/>
        <v>65.410140279777309</v>
      </c>
      <c r="D113">
        <v>5.75</v>
      </c>
    </row>
    <row r="114" spans="2:4" x14ac:dyDescent="0.2">
      <c r="B114">
        <v>17.600000000000001</v>
      </c>
      <c r="C114">
        <f t="shared" si="1"/>
        <v>65.551783718169247</v>
      </c>
      <c r="D114">
        <v>5.8</v>
      </c>
    </row>
    <row r="115" spans="2:4" x14ac:dyDescent="0.2">
      <c r="B115">
        <v>17.600000000000001</v>
      </c>
      <c r="C115">
        <f t="shared" si="1"/>
        <v>65.551783718169247</v>
      </c>
      <c r="D115">
        <v>5.85</v>
      </c>
    </row>
    <row r="116" spans="2:4" x14ac:dyDescent="0.2">
      <c r="B116">
        <v>17.3</v>
      </c>
      <c r="C116">
        <f t="shared" si="1"/>
        <v>65.981593731678558</v>
      </c>
      <c r="D116">
        <v>6</v>
      </c>
    </row>
    <row r="117" spans="2:4" x14ac:dyDescent="0.2">
      <c r="B117">
        <v>16.899999999999999</v>
      </c>
      <c r="C117">
        <f t="shared" si="1"/>
        <v>66.566415721046198</v>
      </c>
      <c r="D117">
        <v>6.2</v>
      </c>
    </row>
    <row r="118" spans="2:4" x14ac:dyDescent="0.2">
      <c r="B118">
        <v>16.5</v>
      </c>
      <c r="C118">
        <f t="shared" si="1"/>
        <v>67.165246746608517</v>
      </c>
      <c r="D118">
        <v>6.4</v>
      </c>
    </row>
    <row r="119" spans="2:4" x14ac:dyDescent="0.2">
      <c r="B119">
        <v>16.100000000000001</v>
      </c>
      <c r="C119">
        <f t="shared" si="1"/>
        <v>67.778774469511447</v>
      </c>
      <c r="D119">
        <v>6.6</v>
      </c>
    </row>
    <row r="120" spans="2:4" x14ac:dyDescent="0.2">
      <c r="B120">
        <v>15.7</v>
      </c>
      <c r="C120">
        <f t="shared" si="1"/>
        <v>68.407738460415331</v>
      </c>
      <c r="D120">
        <v>6.8</v>
      </c>
    </row>
    <row r="121" spans="2:4" x14ac:dyDescent="0.2">
      <c r="B121">
        <v>15.2</v>
      </c>
      <c r="C121">
        <f t="shared" si="1"/>
        <v>69.21687057296613</v>
      </c>
      <c r="D121">
        <v>7</v>
      </c>
    </row>
    <row r="122" spans="2:4" x14ac:dyDescent="0.2">
      <c r="B122">
        <v>14.9</v>
      </c>
      <c r="C122">
        <f t="shared" si="1"/>
        <v>69.715225945486551</v>
      </c>
      <c r="D122">
        <v>7.2</v>
      </c>
    </row>
    <row r="123" spans="2:4" x14ac:dyDescent="0.2">
      <c r="B123">
        <v>14.6</v>
      </c>
      <c r="C123">
        <f t="shared" si="1"/>
        <v>70.223718051414622</v>
      </c>
      <c r="D123">
        <v>7.4</v>
      </c>
    </row>
    <row r="124" spans="2:4" x14ac:dyDescent="0.2">
      <c r="B124">
        <v>14.4</v>
      </c>
      <c r="C124">
        <f t="shared" si="1"/>
        <v>70.568551104723014</v>
      </c>
      <c r="D124">
        <v>7.6</v>
      </c>
    </row>
    <row r="125" spans="2:4" x14ac:dyDescent="0.2">
      <c r="B125">
        <v>14.2</v>
      </c>
      <c r="C125">
        <f t="shared" si="1"/>
        <v>70.918207154091519</v>
      </c>
      <c r="D125">
        <v>7.8</v>
      </c>
    </row>
    <row r="126" spans="2:4" x14ac:dyDescent="0.2">
      <c r="B126">
        <v>13.9</v>
      </c>
      <c r="C126">
        <f t="shared" si="1"/>
        <v>71.452035265855741</v>
      </c>
      <c r="D126">
        <v>8</v>
      </c>
    </row>
    <row r="127" spans="2:4" x14ac:dyDescent="0.2">
      <c r="B127">
        <v>13.5</v>
      </c>
      <c r="C127">
        <f t="shared" si="1"/>
        <v>72.182014133162298</v>
      </c>
      <c r="D127">
        <v>8.5</v>
      </c>
    </row>
    <row r="128" spans="2:4" x14ac:dyDescent="0.2">
      <c r="B128">
        <v>13</v>
      </c>
      <c r="C128">
        <f t="shared" si="1"/>
        <v>73.125522332733468</v>
      </c>
      <c r="D128">
        <v>9</v>
      </c>
    </row>
    <row r="129" spans="2:4" x14ac:dyDescent="0.2">
      <c r="B129">
        <v>12.7</v>
      </c>
      <c r="C129">
        <f t="shared" si="1"/>
        <v>73.709206432658249</v>
      </c>
      <c r="D129">
        <v>9.5</v>
      </c>
    </row>
    <row r="130" spans="2:4" x14ac:dyDescent="0.2">
      <c r="B130">
        <v>12.3</v>
      </c>
      <c r="C130">
        <f t="shared" si="1"/>
        <v>74.509274709812587</v>
      </c>
      <c r="D130">
        <v>10</v>
      </c>
    </row>
    <row r="131" spans="2:4" x14ac:dyDescent="0.2">
      <c r="B131">
        <v>12</v>
      </c>
      <c r="C131">
        <f t="shared" si="1"/>
        <v>75.126590024571883</v>
      </c>
      <c r="D131">
        <v>10.5</v>
      </c>
    </row>
    <row r="132" spans="2:4" x14ac:dyDescent="0.2">
      <c r="B132">
        <v>11.8</v>
      </c>
      <c r="C132">
        <f t="shared" ref="C132:C142" si="2">LN(B132/242.25)*(1/-0.04)</f>
        <v>75.546767982481413</v>
      </c>
      <c r="D132">
        <v>11</v>
      </c>
    </row>
    <row r="133" spans="2:4" x14ac:dyDescent="0.2">
      <c r="B133">
        <v>11.5</v>
      </c>
      <c r="C133">
        <f t="shared" si="2"/>
        <v>76.190580385041784</v>
      </c>
      <c r="D133">
        <v>11.5</v>
      </c>
    </row>
    <row r="134" spans="2:4" x14ac:dyDescent="0.2">
      <c r="B134">
        <v>11.2</v>
      </c>
      <c r="C134">
        <f t="shared" si="2"/>
        <v>76.851411811745677</v>
      </c>
      <c r="D134">
        <v>12</v>
      </c>
    </row>
    <row r="135" spans="2:4" x14ac:dyDescent="0.2">
      <c r="B135">
        <v>11</v>
      </c>
      <c r="C135">
        <f t="shared" si="2"/>
        <v>77.301874449312621</v>
      </c>
      <c r="D135">
        <v>12.5</v>
      </c>
    </row>
    <row r="136" spans="2:4" x14ac:dyDescent="0.2">
      <c r="B136">
        <v>10.8</v>
      </c>
      <c r="C136">
        <f t="shared" si="2"/>
        <v>77.760602916017547</v>
      </c>
      <c r="D136">
        <v>13</v>
      </c>
    </row>
    <row r="137" spans="2:4" x14ac:dyDescent="0.2">
      <c r="B137">
        <v>9.9</v>
      </c>
      <c r="C137">
        <f t="shared" si="2"/>
        <v>79.935887340758285</v>
      </c>
      <c r="D137">
        <v>15</v>
      </c>
    </row>
    <row r="138" spans="2:4" x14ac:dyDescent="0.2">
      <c r="B138">
        <v>9.6999999999999993</v>
      </c>
      <c r="C138">
        <f t="shared" si="2"/>
        <v>80.446109131538464</v>
      </c>
      <c r="D138">
        <v>15.5</v>
      </c>
    </row>
    <row r="139" spans="2:4" x14ac:dyDescent="0.2">
      <c r="B139">
        <v>9.4</v>
      </c>
      <c r="C139">
        <f t="shared" si="2"/>
        <v>81.231514037372932</v>
      </c>
      <c r="D139">
        <v>16</v>
      </c>
    </row>
    <row r="140" spans="2:4" x14ac:dyDescent="0.2">
      <c r="B140">
        <v>9.1999999999999993</v>
      </c>
      <c r="C140">
        <f t="shared" si="2"/>
        <v>81.769169167897033</v>
      </c>
      <c r="D140">
        <v>16.5</v>
      </c>
    </row>
    <row r="141" spans="2:4" x14ac:dyDescent="0.2">
      <c r="B141">
        <v>9</v>
      </c>
      <c r="C141">
        <f t="shared" si="2"/>
        <v>82.318641835866401</v>
      </c>
      <c r="D141">
        <v>17</v>
      </c>
    </row>
    <row r="142" spans="2:4" x14ac:dyDescent="0.2">
      <c r="B142">
        <v>8.6999999999999993</v>
      </c>
      <c r="C142">
        <f t="shared" si="2"/>
        <v>83.16618062775845</v>
      </c>
      <c r="D142"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Termopar</vt:lpstr>
      <vt:lpstr>Bobina</vt:lpstr>
      <vt:lpstr>Termistor</vt:lpstr>
      <vt:lpstr>PT100</vt:lpstr>
      <vt:lpstr>Diodo</vt:lpstr>
      <vt:lpstr>LM35</vt:lpstr>
      <vt:lpstr>TermoX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García Mejía</dc:creator>
  <dcterms:created xsi:type="dcterms:W3CDTF">2025-04-08T15:29:31Z</dcterms:created>
</cp:coreProperties>
</file>